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/>
  </bookViews>
  <sheets>
    <sheet name="9 кл." sheetId="7" r:id="rId1"/>
    <sheet name="11 кл." sheetId="9" r:id="rId2"/>
    <sheet name="Лист2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'11 кл.'!$B$6:$L$35</definedName>
    <definedName name="_xlnm._FilterDatabase" localSheetId="0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73" i="9" l="1"/>
  <c r="K73" i="9" s="1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K41" i="9"/>
  <c r="I41" i="9"/>
  <c r="I40" i="9"/>
  <c r="K40" i="9" s="1"/>
  <c r="K39" i="9"/>
  <c r="I39" i="9"/>
  <c r="I38" i="9"/>
  <c r="K38" i="9" s="1"/>
  <c r="K37" i="9"/>
  <c r="I37" i="9"/>
  <c r="I36" i="9"/>
  <c r="K36" i="9" s="1"/>
  <c r="I35" i="9"/>
  <c r="K35" i="9" s="1"/>
  <c r="I34" i="9"/>
  <c r="K34" i="9" s="1"/>
  <c r="K33" i="9"/>
  <c r="I33" i="9"/>
  <c r="I32" i="9"/>
  <c r="K32" i="9" s="1"/>
  <c r="K31" i="9"/>
  <c r="I31" i="9"/>
  <c r="I30" i="9"/>
  <c r="K30" i="9" s="1"/>
  <c r="K29" i="9"/>
  <c r="I29" i="9"/>
  <c r="I28" i="9"/>
  <c r="K28" i="9" s="1"/>
  <c r="I27" i="9"/>
  <c r="K27" i="9" s="1"/>
  <c r="I26" i="9"/>
  <c r="K26" i="9" s="1"/>
  <c r="K25" i="9"/>
  <c r="I25" i="9"/>
  <c r="I24" i="9"/>
  <c r="K24" i="9" s="1"/>
  <c r="K23" i="9"/>
  <c r="I23" i="9"/>
  <c r="I22" i="9"/>
  <c r="K22" i="9" s="1"/>
  <c r="K21" i="9"/>
  <c r="I21" i="9"/>
  <c r="I20" i="9"/>
  <c r="K20" i="9" s="1"/>
  <c r="I19" i="9"/>
  <c r="K19" i="9" s="1"/>
  <c r="I18" i="9"/>
  <c r="K18" i="9" s="1"/>
  <c r="K17" i="9"/>
  <c r="I17" i="9"/>
  <c r="I16" i="9"/>
  <c r="K16" i="9" s="1"/>
  <c r="K15" i="9"/>
  <c r="I15" i="9"/>
  <c r="I14" i="9"/>
  <c r="K14" i="9" s="1"/>
  <c r="K13" i="9"/>
  <c r="I13" i="9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73" i="7"/>
  <c r="K73" i="7" s="1"/>
  <c r="I72" i="7"/>
  <c r="K72" i="7" s="1"/>
  <c r="I71" i="7"/>
  <c r="K71" i="7" s="1"/>
  <c r="K70" i="7"/>
  <c r="I70" i="7"/>
  <c r="I69" i="7"/>
  <c r="K69" i="7" s="1"/>
  <c r="K68" i="7"/>
  <c r="I68" i="7"/>
  <c r="I67" i="7"/>
  <c r="K67" i="7" s="1"/>
  <c r="I66" i="7"/>
  <c r="K66" i="7" s="1"/>
  <c r="I65" i="7"/>
  <c r="K65" i="7" s="1"/>
  <c r="I64" i="7"/>
  <c r="K64" i="7" s="1"/>
  <c r="I63" i="7"/>
  <c r="K63" i="7" s="1"/>
  <c r="K62" i="7"/>
  <c r="I62" i="7"/>
  <c r="I61" i="7"/>
  <c r="K61" i="7" s="1"/>
  <c r="K60" i="7"/>
  <c r="I60" i="7"/>
  <c r="I59" i="7"/>
  <c r="K59" i="7" s="1"/>
  <c r="I58" i="7"/>
  <c r="K58" i="7" s="1"/>
  <c r="I57" i="7"/>
  <c r="K57" i="7" s="1"/>
  <c r="I56" i="7"/>
  <c r="K56" i="7" s="1"/>
  <c r="I55" i="7"/>
  <c r="K55" i="7" s="1"/>
  <c r="K54" i="7"/>
  <c r="I54" i="7"/>
  <c r="I53" i="7"/>
  <c r="K53" i="7" s="1"/>
  <c r="K52" i="7"/>
  <c r="I52" i="7"/>
  <c r="I51" i="7"/>
  <c r="K51" i="7" s="1"/>
  <c r="I50" i="7"/>
  <c r="K50" i="7" s="1"/>
  <c r="I49" i="7"/>
  <c r="K49" i="7" s="1"/>
  <c r="I48" i="7"/>
  <c r="K48" i="7" s="1"/>
  <c r="I47" i="7"/>
  <c r="K47" i="7" s="1"/>
  <c r="K46" i="7"/>
  <c r="I46" i="7"/>
  <c r="I45" i="7"/>
  <c r="K45" i="7" s="1"/>
  <c r="K44" i="7"/>
  <c r="I44" i="7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K36" i="7"/>
  <c r="I36" i="7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K28" i="7"/>
  <c r="I28" i="7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K20" i="7"/>
  <c r="I20" i="7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K12" i="7"/>
  <c r="I12" i="7"/>
  <c r="I11" i="7"/>
  <c r="K11" i="7" s="1"/>
  <c r="I10" i="7"/>
  <c r="K10" i="7" s="1"/>
  <c r="I9" i="7"/>
  <c r="K9" i="7" s="1"/>
  <c r="I8" i="7"/>
  <c r="K8" i="7" s="1"/>
  <c r="I7" i="7"/>
  <c r="K7" i="7" s="1"/>
  <c r="I74" i="9" l="1"/>
  <c r="K74" i="9" s="1"/>
  <c r="I74" i="7"/>
  <c r="K74" i="7" s="1"/>
</calcChain>
</file>

<file path=xl/sharedStrings.xml><?xml version="1.0" encoding="utf-8"?>
<sst xmlns="http://schemas.openxmlformats.org/spreadsheetml/2006/main" count="177" uniqueCount="138">
  <si>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</si>
  <si>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</si>
  <si>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</si>
  <si>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</si>
  <si>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</si>
  <si>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</si>
  <si>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</si>
  <si>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</si>
  <si>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</si>
  <si>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</si>
  <si>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</si>
  <si>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</si>
  <si>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</si>
  <si>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</si>
  <si>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</si>
  <si>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</si>
  <si>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</si>
  <si>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</si>
  <si>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</si>
  <si>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</si>
  <si>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</si>
  <si>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</si>
  <si>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</si>
  <si>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</si>
  <si>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</si>
  <si>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</si>
  <si>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</si>
  <si>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</si>
  <si>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</si>
  <si>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</si>
  <si>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</si>
  <si>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</si>
  <si>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</si>
  <si>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</si>
  <si>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</si>
  <si>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</si>
  <si>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</si>
  <si>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</si>
  <si>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</si>
  <si>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</si>
  <si>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</si>
  <si>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</si>
  <si>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</si>
  <si>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</si>
  <si>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</si>
  <si>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</si>
  <si>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</si>
  <si>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</si>
  <si>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</si>
  <si>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</si>
  <si>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</si>
  <si>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</si>
  <si>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</si>
  <si>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</si>
  <si>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</si>
  <si>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</si>
  <si>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</si>
  <si>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</si>
  <si>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</si>
  <si>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</si>
  <si>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</si>
  <si>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</si>
  <si>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</si>
  <si>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</si>
  <si>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</si>
  <si>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</si>
  <si>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</si>
  <si>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</si>
  <si>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</si>
  <si>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</si>
  <si>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</si>
  <si>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</si>
  <si>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</si>
  <si>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</si>
  <si>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</si>
  <si>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</si>
  <si>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</si>
  <si>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</si>
  <si>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</si>
  <si>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</si>
  <si>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</si>
  <si>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</si>
  <si>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</si>
  <si>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</si>
  <si>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</si>
  <si>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</si>
  <si>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</si>
  <si>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</si>
  <si>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</si>
  <si>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</si>
  <si>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</si>
  <si>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</si>
  <si>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</si>
  <si>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</si>
  <si>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</si>
  <si>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</si>
  <si>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</si>
  <si>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</si>
  <si>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</si>
  <si>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</si>
  <si>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</si>
  <si>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</si>
  <si>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</si>
  <si>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</si>
  <si>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</si>
  <si>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</si>
  <si>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6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</si>
  <si>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</si>
  <si>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Итоговые результаты школьного этапа всероссийской олимпиады школьников по праву</t>
  </si>
  <si>
    <t xml:space="preserve">Исаев </t>
  </si>
  <si>
    <t>Руслан</t>
  </si>
  <si>
    <t>Андреевич</t>
  </si>
  <si>
    <t>22</t>
  </si>
  <si>
    <t>Панова Екатерина Владимировна</t>
  </si>
  <si>
    <t xml:space="preserve">Глаголев </t>
  </si>
  <si>
    <t>Артур</t>
  </si>
  <si>
    <t>Сергеевич</t>
  </si>
  <si>
    <t>19</t>
  </si>
  <si>
    <t>Чечкин</t>
  </si>
  <si>
    <t>Евгений</t>
  </si>
  <si>
    <t>Дмитриевич</t>
  </si>
  <si>
    <t>31</t>
  </si>
  <si>
    <t>Горнаков</t>
  </si>
  <si>
    <t>Даниил</t>
  </si>
  <si>
    <t>Викторович</t>
  </si>
  <si>
    <t>27</t>
  </si>
  <si>
    <t>33</t>
  </si>
  <si>
    <t>Решетов</t>
  </si>
  <si>
    <t>Александр</t>
  </si>
  <si>
    <t>Павлович</t>
  </si>
  <si>
    <t>Кобякова</t>
  </si>
  <si>
    <t>Мария</t>
  </si>
  <si>
    <t>Павловна</t>
  </si>
  <si>
    <t>Гагаркина</t>
  </si>
  <si>
    <t>Анастасия</t>
  </si>
  <si>
    <t>Сергеевна</t>
  </si>
  <si>
    <t>45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</si>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</sst>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NumberFormat="1" applyFont="1" applyFill="1" applyBorder="1" applyAlignment="1" applyProtection="1"/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="90" zoomScaleNormal="90" workbookViewId="0">
      <pane ySplit="6" topLeftCell="A7" activePane="bottomLeft" state="frozen"/>
      <selection pane="bottomLeft" activeCell="A2" sqref="A2:L3"/>
    </sheetView>
  </sheetViews>
  <sheetFormatPr defaultColWidth="9.109375" defaultRowHeight="13.2" x14ac:dyDescent="0.25"/>
  <cols>
    <col min="1" max="1" width="4.3320312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106</v>
      </c>
    </row>
    <row r="2" spans="1:13" s="10" customFormat="1" ht="16.5" customHeight="1" x14ac:dyDescent="0.25">
      <c r="A2" s="47" t="s">
        <v>108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/>
      <c r="B7" s="22" t="s">
        <v>109</v>
      </c>
      <c r="C7" s="41" t="s">
        <v>110</v>
      </c>
      <c r="D7" s="22" t="s">
        <v>111</v>
      </c>
      <c r="E7" s="17" t="s">
        <v>9</v>
      </c>
      <c r="F7" s="22" t="s">
        <v>13</v>
      </c>
      <c r="G7" s="22" t="s">
        <v>112</v>
      </c>
      <c r="H7" s="25"/>
      <c r="I7" s="29">
        <f t="shared" ref="I7:I70" si="0">G7+H7</f>
        <v>22</v>
      </c>
      <c r="J7" s="25">
        <v>100</v>
      </c>
      <c r="K7" s="46">
        <f t="shared" ref="K7:K70" si="1">I7/J7</f>
        <v>0.22</v>
      </c>
      <c r="L7" s="22" t="s">
        <v>113</v>
      </c>
      <c r="M7" s="22"/>
    </row>
    <row r="8" spans="1:13" s="34" customFormat="1" ht="17.25" customHeight="1" x14ac:dyDescent="0.3">
      <c r="A8" s="19"/>
      <c r="B8" s="26" t="s">
        <v>114</v>
      </c>
      <c r="C8" s="27" t="s">
        <v>115</v>
      </c>
      <c r="D8" s="27" t="s">
        <v>116</v>
      </c>
      <c r="E8" s="17" t="s">
        <v>9</v>
      </c>
      <c r="F8" s="22" t="s">
        <v>13</v>
      </c>
      <c r="G8" s="22" t="s">
        <v>117</v>
      </c>
      <c r="H8" s="25"/>
      <c r="I8" s="29">
        <f t="shared" si="0"/>
        <v>19</v>
      </c>
      <c r="J8" s="25">
        <v>100</v>
      </c>
      <c r="K8" s="46">
        <f t="shared" si="1"/>
        <v>0.19</v>
      </c>
      <c r="L8" s="22" t="s">
        <v>113</v>
      </c>
      <c r="M8" s="22"/>
    </row>
    <row r="9" spans="1:13" s="34" customFormat="1" ht="17.25" customHeight="1" x14ac:dyDescent="0.3">
      <c r="A9" s="19"/>
      <c r="B9" s="25" t="s">
        <v>118</v>
      </c>
      <c r="C9" s="25" t="s">
        <v>119</v>
      </c>
      <c r="D9" s="25" t="s">
        <v>120</v>
      </c>
      <c r="E9" s="17" t="s">
        <v>9</v>
      </c>
      <c r="F9" s="22" t="s">
        <v>13</v>
      </c>
      <c r="G9" s="22" t="s">
        <v>121</v>
      </c>
      <c r="H9" s="25"/>
      <c r="I9" s="29">
        <f t="shared" si="0"/>
        <v>31</v>
      </c>
      <c r="J9" s="25">
        <v>100</v>
      </c>
      <c r="K9" s="46">
        <f t="shared" si="1"/>
        <v>0.31</v>
      </c>
      <c r="L9" s="22" t="s">
        <v>113</v>
      </c>
      <c r="M9" s="22"/>
    </row>
    <row r="10" spans="1:13" s="34" customFormat="1" ht="17.25" customHeight="1" x14ac:dyDescent="0.3">
      <c r="A10" s="19"/>
      <c r="B10" s="20" t="s">
        <v>122</v>
      </c>
      <c r="C10" s="20" t="s">
        <v>123</v>
      </c>
      <c r="D10" s="20" t="s">
        <v>124</v>
      </c>
      <c r="E10" s="17" t="s">
        <v>9</v>
      </c>
      <c r="F10" s="22" t="s">
        <v>13</v>
      </c>
      <c r="G10" s="22" t="s">
        <v>125</v>
      </c>
      <c r="H10" s="25"/>
      <c r="I10" s="29">
        <f t="shared" si="0"/>
        <v>27</v>
      </c>
      <c r="J10" s="25">
        <v>100</v>
      </c>
      <c r="K10" s="46">
        <f t="shared" si="1"/>
        <v>0.27</v>
      </c>
      <c r="L10" s="22" t="s">
        <v>113</v>
      </c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0"/>
        <v>0</v>
      </c>
      <c r="J11" s="25"/>
      <c r="K11" s="46" t="e">
        <f t="shared" si="1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0"/>
        <v>0</v>
      </c>
      <c r="J12" s="25"/>
      <c r="K12" s="46" t="e">
        <f t="shared" si="1"/>
        <v>#DIV/0!</v>
      </c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si="0"/>
        <v>0</v>
      </c>
      <c r="J13" s="25"/>
      <c r="K13" s="46" t="e">
        <f t="shared" si="1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0"/>
        <v>0</v>
      </c>
      <c r="J14" s="25"/>
      <c r="K14" s="46" t="e">
        <f t="shared" si="1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0"/>
        <v>0</v>
      </c>
      <c r="J15" s="25"/>
      <c r="K15" s="46" t="e">
        <f t="shared" si="1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0"/>
        <v>0</v>
      </c>
      <c r="J16" s="25"/>
      <c r="K16" s="46" t="e">
        <f t="shared" si="1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0"/>
        <v>0</v>
      </c>
      <c r="J17" s="25"/>
      <c r="K17" s="46" t="e">
        <f t="shared" si="1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0"/>
        <v>0</v>
      </c>
      <c r="J18" s="25"/>
      <c r="K18" s="46" t="e">
        <f t="shared" si="1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0"/>
        <v>0</v>
      </c>
      <c r="J19" s="25"/>
      <c r="K19" s="46" t="e">
        <f t="shared" si="1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0"/>
        <v>0</v>
      </c>
      <c r="J20" s="25"/>
      <c r="K20" s="46" t="e">
        <f t="shared" si="1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0"/>
        <v>0</v>
      </c>
      <c r="J21" s="25"/>
      <c r="K21" s="46" t="e">
        <f t="shared" si="1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0"/>
        <v>0</v>
      </c>
      <c r="J22" s="25"/>
      <c r="K22" s="46" t="e">
        <f t="shared" si="1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0"/>
        <v>0</v>
      </c>
      <c r="J23" s="25"/>
      <c r="K23" s="46" t="e">
        <f t="shared" si="1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6" t="e">
        <f t="shared" si="1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6" t="e">
        <f t="shared" si="1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6" t="e">
        <f t="shared" si="1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6" t="e">
        <f t="shared" si="1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6" t="e">
        <f t="shared" si="1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6" t="e">
        <f t="shared" si="1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6" t="e">
        <f t="shared" si="1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6" t="e">
        <f t="shared" si="1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6" t="e">
        <f t="shared" si="1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6" t="e">
        <f t="shared" si="1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6" t="e">
        <f t="shared" si="1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6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6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6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6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6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6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6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6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6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6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6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6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6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6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6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6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6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6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6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6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6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6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6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6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6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6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6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6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6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6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6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6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6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6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6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6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H14" sqref="H14"/>
    </sheetView>
  </sheetViews>
  <sheetFormatPr defaultColWidth="9.109375" defaultRowHeight="13.2" x14ac:dyDescent="0.25"/>
  <cols>
    <col min="1" max="1" width="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107</v>
      </c>
    </row>
    <row r="2" spans="1:13" s="10" customFormat="1" x14ac:dyDescent="0.25">
      <c r="A2" s="47" t="s">
        <v>108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/>
      <c r="B7" s="22" t="s">
        <v>127</v>
      </c>
      <c r="C7" s="41" t="s">
        <v>128</v>
      </c>
      <c r="D7" s="22" t="s">
        <v>129</v>
      </c>
      <c r="E7" s="17" t="s">
        <v>9</v>
      </c>
      <c r="F7" s="22" t="s">
        <v>13</v>
      </c>
      <c r="G7" s="22" t="s">
        <v>126</v>
      </c>
      <c r="H7" s="25"/>
      <c r="I7" s="29">
        <f t="shared" ref="I7:I70" si="0">G7+H7</f>
        <v>33</v>
      </c>
      <c r="J7" s="25">
        <v>100</v>
      </c>
      <c r="K7" s="46">
        <f t="shared" ref="K7:K70" si="1">I7/J7</f>
        <v>0.33</v>
      </c>
      <c r="L7" s="22" t="s">
        <v>113</v>
      </c>
      <c r="M7" s="22"/>
    </row>
    <row r="8" spans="1:13" s="34" customFormat="1" ht="17.25" customHeight="1" x14ac:dyDescent="0.3">
      <c r="A8" s="19"/>
      <c r="B8" s="26" t="s">
        <v>130</v>
      </c>
      <c r="C8" s="27" t="s">
        <v>131</v>
      </c>
      <c r="D8" s="27" t="s">
        <v>132</v>
      </c>
      <c r="E8" s="17" t="s">
        <v>10</v>
      </c>
      <c r="F8" s="22" t="s">
        <v>5</v>
      </c>
      <c r="G8" s="22" t="s">
        <v>137</v>
      </c>
      <c r="H8" s="25"/>
      <c r="I8" s="29">
        <f t="shared" si="0"/>
        <v>63</v>
      </c>
      <c r="J8" s="25">
        <v>100</v>
      </c>
      <c r="K8" s="46">
        <f t="shared" si="1"/>
        <v>0.63</v>
      </c>
      <c r="L8" s="22" t="s">
        <v>113</v>
      </c>
      <c r="M8" s="22"/>
    </row>
    <row r="9" spans="1:13" s="34" customFormat="1" ht="17.25" customHeight="1" x14ac:dyDescent="0.3">
      <c r="A9" s="19"/>
      <c r="B9" s="25" t="s">
        <v>133</v>
      </c>
      <c r="C9" s="25" t="s">
        <v>134</v>
      </c>
      <c r="D9" s="25" t="s">
        <v>135</v>
      </c>
      <c r="E9" s="17" t="s">
        <v>10</v>
      </c>
      <c r="F9" s="22" t="s">
        <v>13</v>
      </c>
      <c r="G9" s="22" t="s">
        <v>136</v>
      </c>
      <c r="H9" s="25"/>
      <c r="I9" s="29">
        <f t="shared" si="0"/>
        <v>45</v>
      </c>
      <c r="J9" s="25">
        <v>100</v>
      </c>
      <c r="K9" s="46">
        <f t="shared" si="1"/>
        <v>0.45</v>
      </c>
      <c r="L9" s="22" t="s">
        <v>113</v>
      </c>
      <c r="M9" s="22"/>
    </row>
    <row r="10" spans="1:13" s="34" customFormat="1" ht="17.25" customHeight="1" x14ac:dyDescent="0.3">
      <c r="A10" s="19"/>
      <c r="B10" s="20"/>
      <c r="C10" s="20"/>
      <c r="D10" s="20"/>
      <c r="E10" s="17"/>
      <c r="F10" s="22"/>
      <c r="G10" s="22"/>
      <c r="H10" s="25"/>
      <c r="I10" s="29">
        <f t="shared" si="0"/>
        <v>0</v>
      </c>
      <c r="J10" s="25"/>
      <c r="K10" s="46" t="e">
        <f t="shared" si="1"/>
        <v>#DIV/0!</v>
      </c>
      <c r="L10" s="21"/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0"/>
        <v>0</v>
      </c>
      <c r="J11" s="25"/>
      <c r="K11" s="46" t="e">
        <f t="shared" si="1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0"/>
        <v>0</v>
      </c>
      <c r="J12" s="25"/>
      <c r="K12" s="46" t="e">
        <f t="shared" si="1"/>
        <v>#DIV/0!</v>
      </c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si="0"/>
        <v>0</v>
      </c>
      <c r="J13" s="25"/>
      <c r="K13" s="46" t="e">
        <f t="shared" si="1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0"/>
        <v>0</v>
      </c>
      <c r="J14" s="25"/>
      <c r="K14" s="46" t="e">
        <f t="shared" si="1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0"/>
        <v>0</v>
      </c>
      <c r="J15" s="25"/>
      <c r="K15" s="46" t="e">
        <f t="shared" si="1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0"/>
        <v>0</v>
      </c>
      <c r="J16" s="25"/>
      <c r="K16" s="46" t="e">
        <f t="shared" si="1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0"/>
        <v>0</v>
      </c>
      <c r="J17" s="25"/>
      <c r="K17" s="46" t="e">
        <f t="shared" si="1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0"/>
        <v>0</v>
      </c>
      <c r="J18" s="25"/>
      <c r="K18" s="46" t="e">
        <f t="shared" si="1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0"/>
        <v>0</v>
      </c>
      <c r="J19" s="25"/>
      <c r="K19" s="46" t="e">
        <f t="shared" si="1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0"/>
        <v>0</v>
      </c>
      <c r="J20" s="25"/>
      <c r="K20" s="46" t="e">
        <f t="shared" si="1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0"/>
        <v>0</v>
      </c>
      <c r="J21" s="25"/>
      <c r="K21" s="46" t="e">
        <f t="shared" si="1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0"/>
        <v>0</v>
      </c>
      <c r="J22" s="25"/>
      <c r="K22" s="46" t="e">
        <f t="shared" si="1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0"/>
        <v>0</v>
      </c>
      <c r="J23" s="25"/>
      <c r="K23" s="46" t="e">
        <f t="shared" si="1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6" t="e">
        <f t="shared" si="1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6" t="e">
        <f t="shared" si="1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6" t="e">
        <f t="shared" si="1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6" t="e">
        <f t="shared" si="1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6" t="e">
        <f t="shared" si="1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6" t="e">
        <f t="shared" si="1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6" t="e">
        <f t="shared" si="1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6" t="e">
        <f t="shared" si="1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6" t="e">
        <f t="shared" si="1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6" t="e">
        <f t="shared" si="1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6" t="e">
        <f t="shared" si="1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6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6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6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6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6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6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6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6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6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6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6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6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6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6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6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6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6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6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6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6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6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6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6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6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6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6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6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6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6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6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6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6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6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6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6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6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9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2024-02-05T11:24:44Z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