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616" tabRatio="642" activeTab="4"/>
  </bookViews>
  <sheets>
    <sheet name="7 кл." sheetId="5" r:id="rId1"/>
    <sheet name="8 кл." sheetId="6" r:id="rId2"/>
    <sheet name="9 кл." sheetId="7" r:id="rId3"/>
    <sheet name="10 кл." sheetId="8" r:id="rId4"/>
    <sheet name="11 кл." sheetId="9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 кл.'!$B$6:$L$35</definedName>
    <definedName name="_xlnm._FilterDatabase" localSheetId="4" hidden="1">'11 кл.'!$B$6:$L$35</definedName>
    <definedName name="_xlnm._FilterDatabase" localSheetId="0" hidden="1">'7 кл.'!$B$6:$L$35</definedName>
    <definedName name="_xlnm._FilterDatabase" localSheetId="1" hidden="1">'8 кл.'!$B$6:$L$35</definedName>
    <definedName name="_xlnm._FilterDatabase" localSheetId="2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13" i="5" l="1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K7" i="5" s="1"/>
  <c r="I73" i="9" l="1"/>
  <c r="K73" i="9" s="1"/>
  <c r="I72" i="9"/>
  <c r="K72" i="9" s="1"/>
  <c r="I71" i="9"/>
  <c r="K71" i="9" s="1"/>
  <c r="I70" i="9"/>
  <c r="K70" i="9" s="1"/>
  <c r="I69" i="9"/>
  <c r="K69" i="9" s="1"/>
  <c r="K68" i="9"/>
  <c r="I68" i="9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K58" i="9"/>
  <c r="I58" i="9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K44" i="9"/>
  <c r="I44" i="9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K36" i="9"/>
  <c r="I36" i="9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K26" i="9"/>
  <c r="I26" i="9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K63" i="8"/>
  <c r="I63" i="8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K55" i="8"/>
  <c r="I55" i="8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K45" i="8"/>
  <c r="I45" i="8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K31" i="8"/>
  <c r="I31" i="8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K23" i="8"/>
  <c r="I23" i="8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K13" i="8"/>
  <c r="I13" i="8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K64" i="7"/>
  <c r="I64" i="7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K50" i="7"/>
  <c r="I50" i="7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K42" i="7"/>
  <c r="I42" i="7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K29" i="7"/>
  <c r="I29" i="7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K13" i="7"/>
  <c r="I13" i="7"/>
  <c r="I12" i="7"/>
  <c r="K12" i="7" s="1"/>
  <c r="I11" i="7"/>
  <c r="K11" i="7" s="1"/>
  <c r="I10" i="7"/>
  <c r="K10" i="7" s="1"/>
  <c r="I9" i="7"/>
  <c r="K9" i="7" s="1"/>
  <c r="I8" i="7"/>
  <c r="K8" i="7" s="1"/>
  <c r="K7" i="7"/>
  <c r="I73" i="6"/>
  <c r="K73" i="6" s="1"/>
  <c r="K72" i="6"/>
  <c r="I72" i="6"/>
  <c r="I71" i="6"/>
  <c r="K71" i="6" s="1"/>
  <c r="I70" i="6"/>
  <c r="K70" i="6" s="1"/>
  <c r="I69" i="6"/>
  <c r="K69" i="6" s="1"/>
  <c r="I68" i="6"/>
  <c r="K68" i="6" s="1"/>
  <c r="I67" i="6"/>
  <c r="K67" i="6" s="1"/>
  <c r="K66" i="6"/>
  <c r="I66" i="6"/>
  <c r="I65" i="6"/>
  <c r="K65" i="6" s="1"/>
  <c r="K64" i="6"/>
  <c r="I64" i="6"/>
  <c r="I63" i="6"/>
  <c r="K63" i="6" s="1"/>
  <c r="I62" i="6"/>
  <c r="K62" i="6" s="1"/>
  <c r="I61" i="6"/>
  <c r="K61" i="6" s="1"/>
  <c r="I60" i="6"/>
  <c r="K60" i="6" s="1"/>
  <c r="I59" i="6"/>
  <c r="K59" i="6" s="1"/>
  <c r="K58" i="6"/>
  <c r="I58" i="6"/>
  <c r="I57" i="6"/>
  <c r="K57" i="6" s="1"/>
  <c r="K56" i="6"/>
  <c r="I56" i="6"/>
  <c r="I55" i="6"/>
  <c r="K55" i="6" s="1"/>
  <c r="I54" i="6"/>
  <c r="K54" i="6" s="1"/>
  <c r="I53" i="6"/>
  <c r="K53" i="6" s="1"/>
  <c r="I52" i="6"/>
  <c r="K52" i="6" s="1"/>
  <c r="I51" i="6"/>
  <c r="K51" i="6" s="1"/>
  <c r="K50" i="6"/>
  <c r="I50" i="6"/>
  <c r="I49" i="6"/>
  <c r="K49" i="6" s="1"/>
  <c r="K48" i="6"/>
  <c r="I48" i="6"/>
  <c r="I47" i="6"/>
  <c r="K47" i="6" s="1"/>
  <c r="I46" i="6"/>
  <c r="K46" i="6" s="1"/>
  <c r="I45" i="6"/>
  <c r="K45" i="6" s="1"/>
  <c r="I44" i="6"/>
  <c r="K44" i="6" s="1"/>
  <c r="I43" i="6"/>
  <c r="K43" i="6" s="1"/>
  <c r="K42" i="6"/>
  <c r="I42" i="6"/>
  <c r="I41" i="6"/>
  <c r="K41" i="6" s="1"/>
  <c r="K40" i="6"/>
  <c r="I40" i="6"/>
  <c r="I39" i="6"/>
  <c r="K39" i="6" s="1"/>
  <c r="I38" i="6"/>
  <c r="K38" i="6" s="1"/>
  <c r="I37" i="6"/>
  <c r="K37" i="6" s="1"/>
  <c r="I36" i="6"/>
  <c r="K36" i="6" s="1"/>
  <c r="I35" i="6"/>
  <c r="K35" i="6" s="1"/>
  <c r="K34" i="6"/>
  <c r="I34" i="6"/>
  <c r="I33" i="6"/>
  <c r="K33" i="6" s="1"/>
  <c r="K32" i="6"/>
  <c r="I32" i="6"/>
  <c r="I31" i="6"/>
  <c r="K31" i="6" s="1"/>
  <c r="I30" i="6"/>
  <c r="K30" i="6" s="1"/>
  <c r="I29" i="6"/>
  <c r="K29" i="6" s="1"/>
  <c r="I28" i="6"/>
  <c r="K28" i="6" s="1"/>
  <c r="I27" i="6"/>
  <c r="K27" i="6" s="1"/>
  <c r="K26" i="6"/>
  <c r="I26" i="6"/>
  <c r="I25" i="6"/>
  <c r="K25" i="6" s="1"/>
  <c r="K24" i="6"/>
  <c r="I24" i="6"/>
  <c r="I23" i="6"/>
  <c r="K23" i="6" s="1"/>
  <c r="I22" i="6"/>
  <c r="K22" i="6" s="1"/>
  <c r="I21" i="6"/>
  <c r="K21" i="6" s="1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73" i="5"/>
  <c r="K73" i="5" s="1"/>
  <c r="I72" i="5"/>
  <c r="K72" i="5" s="1"/>
  <c r="I71" i="5"/>
  <c r="K71" i="5" s="1"/>
  <c r="I70" i="5"/>
  <c r="K70" i="5" s="1"/>
  <c r="K69" i="5"/>
  <c r="I69" i="5"/>
  <c r="I68" i="5"/>
  <c r="K68" i="5" s="1"/>
  <c r="I67" i="5"/>
  <c r="K67" i="5" s="1"/>
  <c r="I66" i="5"/>
  <c r="K66" i="5" s="1"/>
  <c r="I65" i="5"/>
  <c r="K65" i="5" s="1"/>
  <c r="I64" i="5"/>
  <c r="K64" i="5" s="1"/>
  <c r="I63" i="5"/>
  <c r="K63" i="5" s="1"/>
  <c r="I62" i="5"/>
  <c r="K62" i="5" s="1"/>
  <c r="K61" i="5"/>
  <c r="I61" i="5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K53" i="5"/>
  <c r="I53" i="5"/>
  <c r="I52" i="5"/>
  <c r="K52" i="5" s="1"/>
  <c r="I51" i="5"/>
  <c r="K51" i="5" s="1"/>
  <c r="I50" i="5"/>
  <c r="K50" i="5" s="1"/>
  <c r="I49" i="5"/>
  <c r="K49" i="5" s="1"/>
  <c r="I48" i="5"/>
  <c r="K48" i="5" s="1"/>
  <c r="I47" i="5"/>
  <c r="K47" i="5" s="1"/>
  <c r="I46" i="5"/>
  <c r="K46" i="5" s="1"/>
  <c r="K45" i="5"/>
  <c r="I45" i="5"/>
  <c r="I44" i="5"/>
  <c r="K44" i="5" s="1"/>
  <c r="I43" i="5"/>
  <c r="K43" i="5" s="1"/>
  <c r="I42" i="5"/>
  <c r="K42" i="5" s="1"/>
  <c r="I41" i="5"/>
  <c r="K41" i="5" s="1"/>
  <c r="I40" i="5"/>
  <c r="K40" i="5" s="1"/>
  <c r="I39" i="5"/>
  <c r="K39" i="5" s="1"/>
  <c r="I38" i="5"/>
  <c r="K38" i="5" s="1"/>
  <c r="K37" i="5"/>
  <c r="I37" i="5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K29" i="5"/>
  <c r="I29" i="5"/>
  <c r="I28" i="5"/>
  <c r="K28" i="5" s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K21" i="5"/>
  <c r="I21" i="5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74" i="9" l="1"/>
  <c r="K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<sst xmlns="http://schemas.openxmlformats.org/spreadsheetml/2006/main" count="573" uniqueCount="266">
  <si>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</si>
  <si>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</si>
  <si>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</si>
  <si>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</si>
  <si>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</si>
  <si>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</si>
  <si>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</si>
  <si>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</si>
  <si>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</si>
  <si>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</si>
  <si>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</si>
  <si>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</si>
  <si>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</si>
  <si>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</si>
  <si>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</si>
  <si>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</si>
  <si>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</si>
  <si>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</si>
  <si>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</si>
  <si>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</si>
  <si>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</si>
  <si>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</si>
  <si>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</si>
  <si>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</si>
  <si>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</si>
  <si>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</si>
  <si>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</si>
  <si>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</si>
  <si>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</si>
  <si>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</si>
  <si>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</si>
  <si>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</si>
  <si>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</si>
  <si>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</si>
  <si>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</si>
  <si>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</si>
  <si>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</si>
  <si>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</si>
  <si>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</si>
  <si>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</si>
  <si>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</si>
  <si>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</si>
  <si>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</si>
  <si>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</si>
  <si>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</si>
  <si>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</si>
  <si>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</si>
  <si>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</si>
  <si>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</si>
  <si>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</si>
  <si>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</si>
  <si>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</si>
  <si>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</si>
  <si>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</si>
  <si>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</si>
  <si>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</si>
  <si>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</si>
  <si>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</si>
  <si>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</si>
  <si>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</si>
  <si>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</si>
  <si>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</si>
  <si>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</si>
  <si>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</si>
  <si>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</si>
  <si>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</si>
  <si>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</si>
  <si>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</si>
  <si>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</si>
  <si>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</si>
  <si>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</si>
  <si>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</si>
  <si>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</si>
  <si>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</si>
  <si>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</si>
  <si>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</si>
  <si>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</si>
  <si>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</si>
  <si>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</si>
  <si>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</si>
  <si>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</si>
  <si>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</si>
  <si>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</si>
  <si>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</si>
  <si>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</si>
  <si>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</si>
  <si>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</si>
  <si>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</si>
  <si>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</si>
  <si>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</si>
  <si>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</si>
  <si>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</si>
  <si>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</si>
  <si>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</si>
  <si>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</si>
  <si>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</si>
  <si>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</si>
  <si>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</si>
  <si>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</si>
  <si>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</si>
  <si>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</si>
  <si>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</si>
  <si>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</si>
  <si>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</si>
  <si>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</si>
  <si>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</si>
  <si>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</si>
  <si>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</si>
  <si>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</si>
  <si>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</si>
  <si>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</si>
  <si>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 xml:space="preserve">Титов </t>
  </si>
  <si>
    <t xml:space="preserve"> Иван </t>
  </si>
  <si>
    <t>Александрович</t>
  </si>
  <si>
    <t>Саенко Ольга Георгиевна</t>
  </si>
  <si>
    <t xml:space="preserve">Михайлов </t>
  </si>
  <si>
    <t xml:space="preserve"> Кирилл </t>
  </si>
  <si>
    <t xml:space="preserve"> Олегович</t>
  </si>
  <si>
    <t>м</t>
  </si>
  <si>
    <t xml:space="preserve">Ильющенко </t>
  </si>
  <si>
    <t>Глеб</t>
  </si>
  <si>
    <t xml:space="preserve"> Викторович</t>
  </si>
  <si>
    <t xml:space="preserve">Балуев </t>
  </si>
  <si>
    <t xml:space="preserve"> Кирилл</t>
  </si>
  <si>
    <t xml:space="preserve"> Евгеньевич</t>
  </si>
  <si>
    <t xml:space="preserve">Шиханова </t>
  </si>
  <si>
    <t xml:space="preserve">Виктория </t>
  </si>
  <si>
    <t>Сергеевна</t>
  </si>
  <si>
    <t>ж</t>
  </si>
  <si>
    <t xml:space="preserve">Лесников </t>
  </si>
  <si>
    <t xml:space="preserve"> Константин </t>
  </si>
  <si>
    <t>Алексеевич</t>
  </si>
  <si>
    <t xml:space="preserve">Мареловцева </t>
  </si>
  <si>
    <t xml:space="preserve">Диана </t>
  </si>
  <si>
    <t>Александровна</t>
  </si>
  <si>
    <t xml:space="preserve">Софья </t>
  </si>
  <si>
    <t>Ильинична</t>
  </si>
  <si>
    <t>Вячеславовна</t>
  </si>
  <si>
    <t>Дмитриевна</t>
  </si>
  <si>
    <t>Денисовна</t>
  </si>
  <si>
    <t>Михайловна</t>
  </si>
  <si>
    <t>Алексеевна</t>
  </si>
  <si>
    <t>Ксения</t>
  </si>
  <si>
    <t>Екатерина</t>
  </si>
  <si>
    <t>Карина</t>
  </si>
  <si>
    <t>Виктория</t>
  </si>
  <si>
    <t>Дарья</t>
  </si>
  <si>
    <t>Анастасия</t>
  </si>
  <si>
    <t>Ангелина</t>
  </si>
  <si>
    <t>Таисия</t>
  </si>
  <si>
    <t>София</t>
  </si>
  <si>
    <t>Жукова</t>
  </si>
  <si>
    <t xml:space="preserve">Арефьева </t>
  </si>
  <si>
    <t xml:space="preserve">Малеева </t>
  </si>
  <si>
    <t xml:space="preserve">Климова </t>
  </si>
  <si>
    <t xml:space="preserve">Казерская </t>
  </si>
  <si>
    <t xml:space="preserve">Алёхина </t>
  </si>
  <si>
    <t xml:space="preserve">Чечкина </t>
  </si>
  <si>
    <t xml:space="preserve">Гоман </t>
  </si>
  <si>
    <t xml:space="preserve">Чиркова </t>
  </si>
  <si>
    <t xml:space="preserve">Волкова </t>
  </si>
  <si>
    <t xml:space="preserve">Латышева </t>
  </si>
  <si>
    <t xml:space="preserve">Соловьева </t>
  </si>
  <si>
    <t>18</t>
  </si>
  <si>
    <t>Илья</t>
  </si>
  <si>
    <t>Вероника</t>
  </si>
  <si>
    <t>Инесса</t>
  </si>
  <si>
    <t>Анна</t>
  </si>
  <si>
    <t>Руслан</t>
  </si>
  <si>
    <t>Надежда</t>
  </si>
  <si>
    <t>Евгений</t>
  </si>
  <si>
    <t>Даниил</t>
  </si>
  <si>
    <t>Данила</t>
  </si>
  <si>
    <t>Павлович</t>
  </si>
  <si>
    <t>Викторовна</t>
  </si>
  <si>
    <t>Андреевич</t>
  </si>
  <si>
    <t>Дмитриевич</t>
  </si>
  <si>
    <t>Янисович</t>
  </si>
  <si>
    <t>Сергеевич</t>
  </si>
  <si>
    <t xml:space="preserve">Елизавета </t>
  </si>
  <si>
    <t>Артём</t>
  </si>
  <si>
    <t>Ярослав</t>
  </si>
  <si>
    <t>Иван</t>
  </si>
  <si>
    <t>Матвей</t>
  </si>
  <si>
    <t>Егор</t>
  </si>
  <si>
    <t>Валентина</t>
  </si>
  <si>
    <t>Артур</t>
  </si>
  <si>
    <t>Степан</t>
  </si>
  <si>
    <t>Оксана</t>
  </si>
  <si>
    <t>Максим</t>
  </si>
  <si>
    <t>Алина</t>
  </si>
  <si>
    <t>Валерия</t>
  </si>
  <si>
    <t>Юлия</t>
  </si>
  <si>
    <t>Михайлович</t>
  </si>
  <si>
    <t>Витальевич</t>
  </si>
  <si>
    <t>Юрьевич</t>
  </si>
  <si>
    <t>Александровиич</t>
  </si>
  <si>
    <t>Игоревич</t>
  </si>
  <si>
    <t xml:space="preserve">Вербшин </t>
  </si>
  <si>
    <t xml:space="preserve">Васильев </t>
  </si>
  <si>
    <t xml:space="preserve">Цветцих </t>
  </si>
  <si>
    <t xml:space="preserve">Лялина </t>
  </si>
  <si>
    <t>Федорова</t>
  </si>
  <si>
    <t>Панина</t>
  </si>
  <si>
    <t>Фролова</t>
  </si>
  <si>
    <t>Кустова</t>
  </si>
  <si>
    <t xml:space="preserve">Исаев </t>
  </si>
  <si>
    <t xml:space="preserve">Сотникова </t>
  </si>
  <si>
    <t xml:space="preserve">Артемова </t>
  </si>
  <si>
    <t>Чечкин</t>
  </si>
  <si>
    <t xml:space="preserve">Пошейко </t>
  </si>
  <si>
    <t>Фомичев</t>
  </si>
  <si>
    <t>Никель</t>
  </si>
  <si>
    <t xml:space="preserve">Панина </t>
  </si>
  <si>
    <t xml:space="preserve">Федосеев </t>
  </si>
  <si>
    <t>Шевченко</t>
  </si>
  <si>
    <t>Шилов</t>
  </si>
  <si>
    <t xml:space="preserve">Мочалов </t>
  </si>
  <si>
    <t>Бекк</t>
  </si>
  <si>
    <t xml:space="preserve">Мусихина </t>
  </si>
  <si>
    <t xml:space="preserve">Глаголев </t>
  </si>
  <si>
    <t xml:space="preserve">Прохорова </t>
  </si>
  <si>
    <t xml:space="preserve">Воронцов </t>
  </si>
  <si>
    <t xml:space="preserve">Дроздова </t>
  </si>
  <si>
    <t>Зайнулин</t>
  </si>
  <si>
    <t>Матчишина</t>
  </si>
  <si>
    <t>Мулл</t>
  </si>
  <si>
    <t xml:space="preserve">Сытик </t>
  </si>
  <si>
    <t>Андреевна</t>
  </si>
  <si>
    <t>Викторович</t>
  </si>
  <si>
    <t>Дробушевский</t>
  </si>
  <si>
    <t>Селиверстова</t>
  </si>
  <si>
    <t xml:space="preserve">Анасатасия </t>
  </si>
  <si>
    <t>Константиновна</t>
  </si>
  <si>
    <t>Диана</t>
  </si>
  <si>
    <t>Криастина</t>
  </si>
  <si>
    <t>Мафаратой</t>
  </si>
  <si>
    <t>Алекасандр</t>
  </si>
  <si>
    <t>Мааксим</t>
  </si>
  <si>
    <t>Анаастасия</t>
  </si>
  <si>
    <t xml:space="preserve">Арина </t>
  </si>
  <si>
    <t xml:space="preserve">Савчук </t>
  </si>
  <si>
    <t xml:space="preserve">Скобелев </t>
  </si>
  <si>
    <t>Добрынина</t>
  </si>
  <si>
    <t>Билокрыла</t>
  </si>
  <si>
    <t>Махнева</t>
  </si>
  <si>
    <t xml:space="preserve">Гагаркина </t>
  </si>
  <si>
    <t>Ломакин</t>
  </si>
  <si>
    <t>Балобанова</t>
  </si>
  <si>
    <t>Тухтабаева</t>
  </si>
  <si>
    <t>Ланько</t>
  </si>
  <si>
    <t>Селиванов</t>
  </si>
  <si>
    <t>Павлова</t>
  </si>
  <si>
    <t>Колосовский</t>
  </si>
  <si>
    <t>Волкова</t>
  </si>
  <si>
    <t>Афанасьева</t>
  </si>
  <si>
    <t>Итоговые результаты школьного этапа всероссийской олимпиады школьников по физике</t>
  </si>
  <si>
    <t>Мирзахоловна</t>
  </si>
  <si>
    <t>Константинович</t>
  </si>
  <si>
    <t>Геннадьевна</t>
  </si>
  <si>
    <t>Владимировна</t>
  </si>
  <si>
    <t>Владиславовна</t>
  </si>
  <si>
    <t>Евгеньевна</t>
  </si>
  <si>
    <t>Федоровна</t>
  </si>
  <si>
    <t>Григорьевич</t>
  </si>
  <si>
    <t>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</si>
</sst>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8" sqref="F8"/>
    </sheetView>
  </sheetViews>
  <sheetFormatPr defaultColWidth="9.109375" defaultRowHeight="13.2" x14ac:dyDescent="0.25"/>
  <cols>
    <col min="1" max="1" width="7.109375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51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106</v>
      </c>
    </row>
    <row r="2" spans="1:13" s="10" customFormat="1" ht="16.5" customHeight="1" x14ac:dyDescent="0.25">
      <c r="A2" s="47" t="s">
        <v>256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0" t="s">
        <v>111</v>
      </c>
      <c r="C7" s="20" t="s">
        <v>112</v>
      </c>
      <c r="D7" s="20" t="s">
        <v>113</v>
      </c>
      <c r="E7" s="17" t="s">
        <v>9</v>
      </c>
      <c r="F7" s="22" t="s">
        <v>5</v>
      </c>
      <c r="G7" s="22">
        <v>18</v>
      </c>
      <c r="H7" s="25"/>
      <c r="I7" s="29">
        <f t="shared" ref="I7:I13" si="0">G7+H7</f>
        <v>18</v>
      </c>
      <c r="J7" s="25">
        <v>30</v>
      </c>
      <c r="K7" s="46">
        <f t="shared" ref="K7:K13" si="1">I7/J7</f>
        <v>0.6</v>
      </c>
      <c r="L7" s="22" t="s">
        <v>114</v>
      </c>
      <c r="M7" s="22"/>
    </row>
    <row r="8" spans="1:13" s="34" customFormat="1" ht="17.25" customHeight="1" x14ac:dyDescent="0.3">
      <c r="A8" s="19">
        <v>2</v>
      </c>
      <c r="B8" s="20" t="s">
        <v>115</v>
      </c>
      <c r="C8" s="20" t="s">
        <v>116</v>
      </c>
      <c r="D8" s="20" t="s">
        <v>117</v>
      </c>
      <c r="E8" s="17" t="s">
        <v>118</v>
      </c>
      <c r="F8" s="22" t="s">
        <v>6</v>
      </c>
      <c r="G8" s="22">
        <v>14</v>
      </c>
      <c r="H8" s="25"/>
      <c r="I8" s="29">
        <f t="shared" si="0"/>
        <v>14</v>
      </c>
      <c r="J8" s="25">
        <v>30</v>
      </c>
      <c r="K8" s="46">
        <f t="shared" si="1"/>
        <v>0.46666666666666667</v>
      </c>
      <c r="L8" s="21" t="s">
        <v>114</v>
      </c>
      <c r="M8" s="22"/>
    </row>
    <row r="9" spans="1:13" s="34" customFormat="1" ht="17.25" customHeight="1" x14ac:dyDescent="0.3">
      <c r="A9" s="19">
        <v>3</v>
      </c>
      <c r="B9" s="20" t="s">
        <v>119</v>
      </c>
      <c r="C9" s="20" t="s">
        <v>120</v>
      </c>
      <c r="D9" s="20" t="s">
        <v>121</v>
      </c>
      <c r="E9" s="17" t="s">
        <v>118</v>
      </c>
      <c r="F9" s="22" t="s">
        <v>13</v>
      </c>
      <c r="G9" s="22">
        <v>12</v>
      </c>
      <c r="H9" s="25"/>
      <c r="I9" s="29">
        <f t="shared" si="0"/>
        <v>12</v>
      </c>
      <c r="J9" s="25">
        <v>30</v>
      </c>
      <c r="K9" s="46">
        <f t="shared" si="1"/>
        <v>0.4</v>
      </c>
      <c r="L9" s="21" t="s">
        <v>114</v>
      </c>
      <c r="M9" s="22"/>
    </row>
    <row r="10" spans="1:13" s="34" customFormat="1" ht="17.25" customHeight="1" x14ac:dyDescent="0.3">
      <c r="A10" s="19">
        <v>4</v>
      </c>
      <c r="B10" s="20" t="s">
        <v>122</v>
      </c>
      <c r="C10" s="20" t="s">
        <v>123</v>
      </c>
      <c r="D10" s="20" t="s">
        <v>124</v>
      </c>
      <c r="E10" s="17" t="s">
        <v>118</v>
      </c>
      <c r="F10" s="22" t="s">
        <v>13</v>
      </c>
      <c r="G10" s="22">
        <v>12</v>
      </c>
      <c r="H10" s="25"/>
      <c r="I10" s="29">
        <f t="shared" si="0"/>
        <v>12</v>
      </c>
      <c r="J10" s="25">
        <v>30</v>
      </c>
      <c r="K10" s="46">
        <f t="shared" si="1"/>
        <v>0.4</v>
      </c>
      <c r="L10" s="21" t="s">
        <v>114</v>
      </c>
      <c r="M10" s="22"/>
    </row>
    <row r="11" spans="1:13" s="34" customFormat="1" ht="17.25" customHeight="1" x14ac:dyDescent="0.3">
      <c r="A11" s="19">
        <v>5</v>
      </c>
      <c r="B11" s="20" t="s">
        <v>125</v>
      </c>
      <c r="C11" s="20" t="s">
        <v>126</v>
      </c>
      <c r="D11" s="20" t="s">
        <v>127</v>
      </c>
      <c r="E11" s="17" t="s">
        <v>128</v>
      </c>
      <c r="F11" s="22" t="s">
        <v>13</v>
      </c>
      <c r="G11" s="22">
        <v>4</v>
      </c>
      <c r="H11" s="25"/>
      <c r="I11" s="29">
        <f t="shared" si="0"/>
        <v>4</v>
      </c>
      <c r="J11" s="25">
        <v>30</v>
      </c>
      <c r="K11" s="46">
        <f t="shared" si="1"/>
        <v>0.13333333333333333</v>
      </c>
      <c r="L11" s="21" t="s">
        <v>114</v>
      </c>
      <c r="M11" s="22"/>
    </row>
    <row r="12" spans="1:13" s="34" customFormat="1" ht="17.25" customHeight="1" x14ac:dyDescent="0.3">
      <c r="A12" s="19">
        <v>6</v>
      </c>
      <c r="B12" s="20" t="s">
        <v>129</v>
      </c>
      <c r="C12" s="20" t="s">
        <v>130</v>
      </c>
      <c r="D12" s="20" t="s">
        <v>131</v>
      </c>
      <c r="E12" s="17" t="s">
        <v>118</v>
      </c>
      <c r="F12" s="22" t="s">
        <v>13</v>
      </c>
      <c r="G12" s="22">
        <v>4</v>
      </c>
      <c r="H12" s="25"/>
      <c r="I12" s="29">
        <f t="shared" si="0"/>
        <v>4</v>
      </c>
      <c r="J12" s="25">
        <v>30</v>
      </c>
      <c r="K12" s="46">
        <f t="shared" si="1"/>
        <v>0.13333333333333333</v>
      </c>
      <c r="L12" s="21" t="s">
        <v>114</v>
      </c>
      <c r="M12" s="22"/>
    </row>
    <row r="13" spans="1:13" s="34" customFormat="1" ht="17.25" customHeight="1" x14ac:dyDescent="0.3">
      <c r="A13" s="19">
        <v>7</v>
      </c>
      <c r="B13" s="20" t="s">
        <v>132</v>
      </c>
      <c r="C13" s="20" t="s">
        <v>133</v>
      </c>
      <c r="D13" s="20" t="s">
        <v>134</v>
      </c>
      <c r="E13" s="17" t="s">
        <v>128</v>
      </c>
      <c r="F13" s="22" t="s">
        <v>13</v>
      </c>
      <c r="G13" s="22">
        <v>2</v>
      </c>
      <c r="H13" s="25"/>
      <c r="I13" s="29">
        <f t="shared" si="0"/>
        <v>2</v>
      </c>
      <c r="J13" s="25">
        <v>30</v>
      </c>
      <c r="K13" s="46">
        <f t="shared" si="1"/>
        <v>6.6666666666666666E-2</v>
      </c>
      <c r="L13" s="21" t="s">
        <v>114</v>
      </c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ref="I14:I70" si="2">G14+H14</f>
        <v>0</v>
      </c>
      <c r="J14" s="25"/>
      <c r="K14" s="46" t="e">
        <f t="shared" ref="K14:K70" si="3">I14/J14</f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2"/>
        <v>0</v>
      </c>
      <c r="J15" s="25"/>
      <c r="K15" s="46" t="e">
        <f t="shared" si="3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2"/>
        <v>0</v>
      </c>
      <c r="J16" s="25"/>
      <c r="K16" s="46" t="e">
        <f t="shared" si="3"/>
        <v>#DIV/0!</v>
      </c>
      <c r="L16" s="22"/>
      <c r="M16" s="22"/>
    </row>
    <row r="17" spans="1:13" s="34" customFormat="1" ht="17.25" customHeight="1" x14ac:dyDescent="0.3">
      <c r="B17" s="20"/>
      <c r="C17" s="20"/>
      <c r="D17" s="20"/>
      <c r="E17" s="17"/>
      <c r="F17" s="22"/>
      <c r="G17" s="22"/>
      <c r="H17" s="25"/>
      <c r="I17" s="29">
        <f t="shared" si="2"/>
        <v>0</v>
      </c>
      <c r="J17" s="25"/>
      <c r="K17" s="46" t="e">
        <f t="shared" si="3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2"/>
        <v>0</v>
      </c>
      <c r="J18" s="25"/>
      <c r="K18" s="46" t="e">
        <f t="shared" si="3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2"/>
        <v>0</v>
      </c>
      <c r="J19" s="25"/>
      <c r="K19" s="46" t="e">
        <f t="shared" si="3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2"/>
        <v>0</v>
      </c>
      <c r="J20" s="25"/>
      <c r="K20" s="46" t="e">
        <f t="shared" si="3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2"/>
        <v>0</v>
      </c>
      <c r="J21" s="25"/>
      <c r="K21" s="46" t="e">
        <f t="shared" si="3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2"/>
        <v>0</v>
      </c>
      <c r="J22" s="25"/>
      <c r="K22" s="46" t="e">
        <f t="shared" si="3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2"/>
        <v>0</v>
      </c>
      <c r="J23" s="25"/>
      <c r="K23" s="46" t="e">
        <f t="shared" si="3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2"/>
        <v>0</v>
      </c>
      <c r="J24" s="25"/>
      <c r="K24" s="46" t="e">
        <f t="shared" si="3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2"/>
        <v>0</v>
      </c>
      <c r="J25" s="25"/>
      <c r="K25" s="46" t="e">
        <f t="shared" si="3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2"/>
        <v>0</v>
      </c>
      <c r="J26" s="25"/>
      <c r="K26" s="46" t="e">
        <f t="shared" si="3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2"/>
        <v>0</v>
      </c>
      <c r="J27" s="25"/>
      <c r="K27" s="46" t="e">
        <f t="shared" si="3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2"/>
        <v>0</v>
      </c>
      <c r="J28" s="25"/>
      <c r="K28" s="46" t="e">
        <f t="shared" si="3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2"/>
        <v>0</v>
      </c>
      <c r="J29" s="25"/>
      <c r="K29" s="46" t="e">
        <f t="shared" si="3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2"/>
        <v>0</v>
      </c>
      <c r="J30" s="25"/>
      <c r="K30" s="46" t="e">
        <f t="shared" si="3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2"/>
        <v>0</v>
      </c>
      <c r="J31" s="25"/>
      <c r="K31" s="46" t="e">
        <f t="shared" si="3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2"/>
        <v>0</v>
      </c>
      <c r="J32" s="25"/>
      <c r="K32" s="46" t="e">
        <f t="shared" si="3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2"/>
        <v>0</v>
      </c>
      <c r="J33" s="25"/>
      <c r="K33" s="46" t="e">
        <f t="shared" si="3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2"/>
        <v>0</v>
      </c>
      <c r="J34" s="25"/>
      <c r="K34" s="46" t="e">
        <f t="shared" si="3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2"/>
        <v>0</v>
      </c>
      <c r="J35" s="25"/>
      <c r="K35" s="46" t="e">
        <f t="shared" si="3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2"/>
        <v>0</v>
      </c>
      <c r="J36" s="25"/>
      <c r="K36" s="46" t="e">
        <f t="shared" si="3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2"/>
        <v>0</v>
      </c>
      <c r="J37" s="25"/>
      <c r="K37" s="46" t="e">
        <f t="shared" si="3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2"/>
        <v>0</v>
      </c>
      <c r="J38" s="25"/>
      <c r="K38" s="46" t="e">
        <f t="shared" si="3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2"/>
        <v>0</v>
      </c>
      <c r="J39" s="25"/>
      <c r="K39" s="46" t="e">
        <f t="shared" si="3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2"/>
        <v>0</v>
      </c>
      <c r="J40" s="25"/>
      <c r="K40" s="46" t="e">
        <f t="shared" si="3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2"/>
        <v>0</v>
      </c>
      <c r="J41" s="25"/>
      <c r="K41" s="46" t="e">
        <f t="shared" si="3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2"/>
        <v>0</v>
      </c>
      <c r="J42" s="25"/>
      <c r="K42" s="46" t="e">
        <f t="shared" si="3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2"/>
        <v>0</v>
      </c>
      <c r="J43" s="25"/>
      <c r="K43" s="46" t="e">
        <f t="shared" si="3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2"/>
        <v>0</v>
      </c>
      <c r="J44" s="25"/>
      <c r="K44" s="46" t="e">
        <f t="shared" si="3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2"/>
        <v>0</v>
      </c>
      <c r="J45" s="25"/>
      <c r="K45" s="46" t="e">
        <f t="shared" si="3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2"/>
        <v>0</v>
      </c>
      <c r="J46" s="25"/>
      <c r="K46" s="46" t="e">
        <f t="shared" si="3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2"/>
        <v>0</v>
      </c>
      <c r="J47" s="25"/>
      <c r="K47" s="46" t="e">
        <f t="shared" si="3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2"/>
        <v>0</v>
      </c>
      <c r="J48" s="25"/>
      <c r="K48" s="46" t="e">
        <f t="shared" si="3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2"/>
        <v>0</v>
      </c>
      <c r="J49" s="25"/>
      <c r="K49" s="46" t="e">
        <f t="shared" si="3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2"/>
        <v>0</v>
      </c>
      <c r="J50" s="25"/>
      <c r="K50" s="46" t="e">
        <f t="shared" si="3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2"/>
        <v>0</v>
      </c>
      <c r="J51" s="25"/>
      <c r="K51" s="46" t="e">
        <f t="shared" si="3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2"/>
        <v>0</v>
      </c>
      <c r="J52" s="25"/>
      <c r="K52" s="46" t="e">
        <f t="shared" si="3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2"/>
        <v>0</v>
      </c>
      <c r="J53" s="25"/>
      <c r="K53" s="46" t="e">
        <f t="shared" si="3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2"/>
        <v>0</v>
      </c>
      <c r="J54" s="25"/>
      <c r="K54" s="46" t="e">
        <f t="shared" si="3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2"/>
        <v>0</v>
      </c>
      <c r="J55" s="25"/>
      <c r="K55" s="46" t="e">
        <f t="shared" si="3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2"/>
        <v>0</v>
      </c>
      <c r="J56" s="25"/>
      <c r="K56" s="46" t="e">
        <f t="shared" si="3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2"/>
        <v>0</v>
      </c>
      <c r="J57" s="25"/>
      <c r="K57" s="46" t="e">
        <f t="shared" si="3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2"/>
        <v>0</v>
      </c>
      <c r="J58" s="25"/>
      <c r="K58" s="46" t="e">
        <f t="shared" si="3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2"/>
        <v>0</v>
      </c>
      <c r="J59" s="25"/>
      <c r="K59" s="46" t="e">
        <f t="shared" si="3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2"/>
        <v>0</v>
      </c>
      <c r="J60" s="25"/>
      <c r="K60" s="46" t="e">
        <f t="shared" si="3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2"/>
        <v>0</v>
      </c>
      <c r="J61" s="25"/>
      <c r="K61" s="46" t="e">
        <f t="shared" si="3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2"/>
        <v>0</v>
      </c>
      <c r="J62" s="25"/>
      <c r="K62" s="46" t="e">
        <f t="shared" si="3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2"/>
        <v>0</v>
      </c>
      <c r="J63" s="25"/>
      <c r="K63" s="46" t="e">
        <f t="shared" si="3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2"/>
        <v>0</v>
      </c>
      <c r="J64" s="25"/>
      <c r="K64" s="46" t="e">
        <f t="shared" si="3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2"/>
        <v>0</v>
      </c>
      <c r="J65" s="25"/>
      <c r="K65" s="46" t="e">
        <f t="shared" si="3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2"/>
        <v>0</v>
      </c>
      <c r="J66" s="25"/>
      <c r="K66" s="46" t="e">
        <f t="shared" si="3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2"/>
        <v>0</v>
      </c>
      <c r="J67" s="25"/>
      <c r="K67" s="46" t="e">
        <f t="shared" si="3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2"/>
        <v>0</v>
      </c>
      <c r="J68" s="25"/>
      <c r="K68" s="46" t="e">
        <f t="shared" si="3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2"/>
        <v>0</v>
      </c>
      <c r="J69" s="25"/>
      <c r="K69" s="46" t="e">
        <f t="shared" si="3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2"/>
        <v>0</v>
      </c>
      <c r="J70" s="25"/>
      <c r="K70" s="46" t="e">
        <f t="shared" si="3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4">G71+H71</f>
        <v>0</v>
      </c>
      <c r="J71" s="25"/>
      <c r="K71" s="46" t="e">
        <f t="shared" ref="K71:K73" si="5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4"/>
        <v>0</v>
      </c>
      <c r="J72" s="25"/>
      <c r="K72" s="46" t="e">
        <f t="shared" si="5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4"/>
        <v>0</v>
      </c>
      <c r="J73" s="25"/>
      <c r="K73" s="46" t="e">
        <f t="shared" si="5"/>
        <v>#DIV/0!</v>
      </c>
      <c r="L73" s="21"/>
      <c r="M73" s="22"/>
    </row>
    <row r="74" spans="1:13" s="34" customFormat="1" ht="17.25" customHeight="1" x14ac:dyDescent="0.3">
      <c r="B74" s="35"/>
      <c r="C74" s="35"/>
      <c r="D74" s="35"/>
      <c r="E74" s="35"/>
      <c r="F74" s="35"/>
      <c r="G74" s="35"/>
      <c r="H74" s="36"/>
      <c r="I74" s="37"/>
      <c r="J74" s="36"/>
      <c r="K74" s="37"/>
      <c r="L74" s="38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5.6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2" sqref="F12"/>
    </sheetView>
  </sheetViews>
  <sheetFormatPr defaultColWidth="9.109375" defaultRowHeight="13.2" x14ac:dyDescent="0.25"/>
  <cols>
    <col min="1" max="1" width="9.109375" style="12"/>
    <col min="2" max="2" width="16.2187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56.2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107</v>
      </c>
    </row>
    <row r="2" spans="1:13" s="10" customFormat="1" x14ac:dyDescent="0.25">
      <c r="A2" s="47" t="s">
        <v>256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2" t="s">
        <v>151</v>
      </c>
      <c r="C7" s="22" t="s">
        <v>135</v>
      </c>
      <c r="D7" s="22" t="s">
        <v>134</v>
      </c>
      <c r="E7" s="17" t="s">
        <v>10</v>
      </c>
      <c r="F7" s="22" t="s">
        <v>5</v>
      </c>
      <c r="G7" s="22">
        <v>18</v>
      </c>
      <c r="H7" s="25"/>
      <c r="I7" s="29">
        <f t="shared" ref="I7:I70" si="0">G7+H7</f>
        <v>18</v>
      </c>
      <c r="J7" s="25">
        <v>30</v>
      </c>
      <c r="K7" s="46">
        <f t="shared" ref="K7:K70" si="1">I7/J7</f>
        <v>0.6</v>
      </c>
      <c r="L7" s="22" t="s">
        <v>114</v>
      </c>
      <c r="M7" s="22"/>
    </row>
    <row r="8" spans="1:13" s="34" customFormat="1" ht="17.25" customHeight="1" x14ac:dyDescent="0.3">
      <c r="A8" s="19">
        <v>2</v>
      </c>
      <c r="B8" s="22" t="s">
        <v>152</v>
      </c>
      <c r="C8" s="22" t="s">
        <v>142</v>
      </c>
      <c r="D8" s="22" t="s">
        <v>134</v>
      </c>
      <c r="E8" s="17" t="s">
        <v>10</v>
      </c>
      <c r="F8" s="22" t="s">
        <v>6</v>
      </c>
      <c r="G8" s="22">
        <v>16</v>
      </c>
      <c r="H8" s="25"/>
      <c r="I8" s="29">
        <f t="shared" si="0"/>
        <v>16</v>
      </c>
      <c r="J8" s="25">
        <v>30</v>
      </c>
      <c r="K8" s="46">
        <f t="shared" si="1"/>
        <v>0.53333333333333333</v>
      </c>
      <c r="L8" s="22" t="s">
        <v>114</v>
      </c>
      <c r="M8" s="22"/>
    </row>
    <row r="9" spans="1:13" s="34" customFormat="1" ht="17.25" customHeight="1" x14ac:dyDescent="0.3">
      <c r="A9" s="19">
        <v>3</v>
      </c>
      <c r="B9" s="22" t="s">
        <v>153</v>
      </c>
      <c r="C9" s="20" t="s">
        <v>143</v>
      </c>
      <c r="D9" s="20" t="s">
        <v>127</v>
      </c>
      <c r="E9" s="17" t="s">
        <v>10</v>
      </c>
      <c r="F9" s="22" t="s">
        <v>6</v>
      </c>
      <c r="G9" s="22">
        <v>16</v>
      </c>
      <c r="H9" s="25"/>
      <c r="I9" s="29">
        <f t="shared" si="0"/>
        <v>16</v>
      </c>
      <c r="J9" s="25">
        <v>30</v>
      </c>
      <c r="K9" s="46">
        <f t="shared" si="1"/>
        <v>0.53333333333333333</v>
      </c>
      <c r="L9" s="22" t="s">
        <v>114</v>
      </c>
      <c r="M9" s="22"/>
    </row>
    <row r="10" spans="1:13" s="34" customFormat="1" ht="17.25" customHeight="1" x14ac:dyDescent="0.3">
      <c r="A10" s="19">
        <v>4</v>
      </c>
      <c r="B10" s="22" t="s">
        <v>154</v>
      </c>
      <c r="C10" s="20" t="s">
        <v>144</v>
      </c>
      <c r="D10" s="20" t="s">
        <v>136</v>
      </c>
      <c r="E10" s="17" t="s">
        <v>10</v>
      </c>
      <c r="F10" s="22" t="s">
        <v>13</v>
      </c>
      <c r="G10" s="22">
        <v>15</v>
      </c>
      <c r="H10" s="25"/>
      <c r="I10" s="29">
        <f t="shared" si="0"/>
        <v>15</v>
      </c>
      <c r="J10" s="25">
        <v>30</v>
      </c>
      <c r="K10" s="46">
        <f t="shared" si="1"/>
        <v>0.5</v>
      </c>
      <c r="L10" s="22" t="s">
        <v>114</v>
      </c>
      <c r="M10" s="22"/>
    </row>
    <row r="11" spans="1:13" s="34" customFormat="1" ht="17.25" customHeight="1" x14ac:dyDescent="0.3">
      <c r="A11" s="19">
        <v>5</v>
      </c>
      <c r="B11" s="22" t="s">
        <v>155</v>
      </c>
      <c r="C11" s="20" t="s">
        <v>145</v>
      </c>
      <c r="D11" s="20" t="s">
        <v>137</v>
      </c>
      <c r="E11" s="17" t="s">
        <v>10</v>
      </c>
      <c r="F11" s="22" t="s">
        <v>13</v>
      </c>
      <c r="G11" s="22">
        <v>14</v>
      </c>
      <c r="H11" s="25"/>
      <c r="I11" s="29">
        <f t="shared" si="0"/>
        <v>14</v>
      </c>
      <c r="J11" s="25">
        <v>30</v>
      </c>
      <c r="K11" s="46">
        <f t="shared" si="1"/>
        <v>0.46666666666666667</v>
      </c>
      <c r="L11" s="22" t="s">
        <v>114</v>
      </c>
      <c r="M11" s="22"/>
    </row>
    <row r="12" spans="1:13" s="34" customFormat="1" ht="17.25" customHeight="1" x14ac:dyDescent="0.3">
      <c r="A12" s="19">
        <v>6</v>
      </c>
      <c r="B12" s="22" t="s">
        <v>156</v>
      </c>
      <c r="C12" s="20" t="s">
        <v>146</v>
      </c>
      <c r="D12" s="20" t="s">
        <v>127</v>
      </c>
      <c r="E12" s="17" t="s">
        <v>10</v>
      </c>
      <c r="F12" s="22" t="s">
        <v>13</v>
      </c>
      <c r="G12" s="22">
        <v>9</v>
      </c>
      <c r="H12" s="25"/>
      <c r="I12" s="29">
        <f t="shared" si="0"/>
        <v>9</v>
      </c>
      <c r="J12" s="25">
        <v>30</v>
      </c>
      <c r="K12" s="46">
        <f t="shared" si="1"/>
        <v>0.3</v>
      </c>
      <c r="L12" s="22" t="s">
        <v>114</v>
      </c>
      <c r="M12" s="22"/>
    </row>
    <row r="13" spans="1:13" s="34" customFormat="1" ht="17.25" customHeight="1" x14ac:dyDescent="0.3">
      <c r="A13" s="19">
        <v>7</v>
      </c>
      <c r="B13" s="22" t="s">
        <v>157</v>
      </c>
      <c r="C13" s="20" t="s">
        <v>147</v>
      </c>
      <c r="D13" s="20" t="s">
        <v>138</v>
      </c>
      <c r="E13" s="17" t="s">
        <v>10</v>
      </c>
      <c r="F13" s="22" t="s">
        <v>13</v>
      </c>
      <c r="G13" s="22">
        <v>7</v>
      </c>
      <c r="H13" s="25"/>
      <c r="I13" s="29">
        <f t="shared" si="0"/>
        <v>7</v>
      </c>
      <c r="J13" s="25">
        <v>30</v>
      </c>
      <c r="K13" s="46">
        <f t="shared" si="1"/>
        <v>0.23333333333333334</v>
      </c>
      <c r="L13" s="22" t="s">
        <v>114</v>
      </c>
      <c r="M13" s="22"/>
    </row>
    <row r="14" spans="1:13" s="34" customFormat="1" ht="17.25" customHeight="1" x14ac:dyDescent="0.3">
      <c r="A14" s="19">
        <v>8</v>
      </c>
      <c r="B14" s="22" t="s">
        <v>158</v>
      </c>
      <c r="C14" s="20" t="s">
        <v>148</v>
      </c>
      <c r="D14" s="20" t="s">
        <v>134</v>
      </c>
      <c r="E14" s="17" t="s">
        <v>10</v>
      </c>
      <c r="F14" s="22" t="s">
        <v>13</v>
      </c>
      <c r="G14" s="22">
        <v>7</v>
      </c>
      <c r="H14" s="25"/>
      <c r="I14" s="29">
        <f t="shared" si="0"/>
        <v>7</v>
      </c>
      <c r="J14" s="25">
        <v>30</v>
      </c>
      <c r="K14" s="46">
        <f t="shared" si="1"/>
        <v>0.23333333333333334</v>
      </c>
      <c r="L14" s="22" t="s">
        <v>114</v>
      </c>
      <c r="M14" s="22"/>
    </row>
    <row r="15" spans="1:13" s="34" customFormat="1" ht="17.25" customHeight="1" x14ac:dyDescent="0.3">
      <c r="A15" s="19">
        <v>9</v>
      </c>
      <c r="B15" s="22" t="s">
        <v>159</v>
      </c>
      <c r="C15" s="20" t="s">
        <v>149</v>
      </c>
      <c r="D15" s="20" t="s">
        <v>139</v>
      </c>
      <c r="E15" s="17" t="s">
        <v>10</v>
      </c>
      <c r="F15" s="22" t="s">
        <v>13</v>
      </c>
      <c r="G15" s="22">
        <v>5</v>
      </c>
      <c r="H15" s="25"/>
      <c r="I15" s="29">
        <f t="shared" si="0"/>
        <v>5</v>
      </c>
      <c r="J15" s="25">
        <v>30</v>
      </c>
      <c r="K15" s="46">
        <f t="shared" si="1"/>
        <v>0.16666666666666666</v>
      </c>
      <c r="L15" s="22" t="s">
        <v>114</v>
      </c>
      <c r="M15" s="22"/>
    </row>
    <row r="16" spans="1:13" s="34" customFormat="1" ht="17.25" customHeight="1" x14ac:dyDescent="0.3">
      <c r="A16" s="19">
        <v>10</v>
      </c>
      <c r="B16" s="22" t="s">
        <v>160</v>
      </c>
      <c r="C16" s="20" t="s">
        <v>143</v>
      </c>
      <c r="D16" s="20" t="s">
        <v>140</v>
      </c>
      <c r="E16" s="17" t="s">
        <v>10</v>
      </c>
      <c r="F16" s="22" t="s">
        <v>13</v>
      </c>
      <c r="G16" s="22">
        <v>5</v>
      </c>
      <c r="H16" s="25"/>
      <c r="I16" s="29">
        <f t="shared" si="0"/>
        <v>5</v>
      </c>
      <c r="J16" s="25">
        <v>30</v>
      </c>
      <c r="K16" s="46">
        <f t="shared" si="1"/>
        <v>0.16666666666666666</v>
      </c>
      <c r="L16" s="22" t="s">
        <v>114</v>
      </c>
      <c r="M16" s="22"/>
    </row>
    <row r="17" spans="1:13" s="34" customFormat="1" ht="17.25" customHeight="1" x14ac:dyDescent="0.3">
      <c r="A17" s="19">
        <v>11</v>
      </c>
      <c r="B17" s="22" t="s">
        <v>161</v>
      </c>
      <c r="C17" s="20" t="s">
        <v>150</v>
      </c>
      <c r="D17" s="20" t="s">
        <v>141</v>
      </c>
      <c r="E17" s="17" t="s">
        <v>10</v>
      </c>
      <c r="F17" s="22" t="s">
        <v>13</v>
      </c>
      <c r="G17" s="22">
        <v>2</v>
      </c>
      <c r="H17" s="25"/>
      <c r="I17" s="29">
        <f t="shared" si="0"/>
        <v>2</v>
      </c>
      <c r="J17" s="25">
        <v>30</v>
      </c>
      <c r="K17" s="46">
        <f t="shared" si="1"/>
        <v>6.6666666666666666E-2</v>
      </c>
      <c r="L17" s="22" t="s">
        <v>114</v>
      </c>
      <c r="M17" s="22"/>
    </row>
    <row r="18" spans="1:13" s="34" customFormat="1" ht="17.25" customHeight="1" x14ac:dyDescent="0.3">
      <c r="A18" s="19">
        <v>12</v>
      </c>
      <c r="B18" s="22" t="s">
        <v>162</v>
      </c>
      <c r="C18" s="20" t="s">
        <v>146</v>
      </c>
      <c r="D18" s="20" t="s">
        <v>134</v>
      </c>
      <c r="E18" s="17" t="s">
        <v>10</v>
      </c>
      <c r="F18" s="22" t="s">
        <v>13</v>
      </c>
      <c r="G18" s="22">
        <v>2</v>
      </c>
      <c r="H18" s="25"/>
      <c r="I18" s="29">
        <f t="shared" si="0"/>
        <v>2</v>
      </c>
      <c r="J18" s="25">
        <v>30</v>
      </c>
      <c r="K18" s="46">
        <f t="shared" si="1"/>
        <v>6.6666666666666666E-2</v>
      </c>
      <c r="L18" s="22" t="s">
        <v>114</v>
      </c>
      <c r="M18" s="22"/>
    </row>
    <row r="19" spans="1:13" s="34" customFormat="1" ht="17.25" customHeight="1" x14ac:dyDescent="0.3">
      <c r="A19" s="19"/>
      <c r="B19" s="22"/>
      <c r="C19" s="20"/>
      <c r="D19" s="20"/>
      <c r="E19" s="17"/>
      <c r="F19" s="22"/>
      <c r="G19" s="22"/>
      <c r="H19" s="25"/>
      <c r="I19" s="29">
        <f t="shared" si="0"/>
        <v>0</v>
      </c>
      <c r="J19" s="25"/>
      <c r="K19" s="46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2"/>
      <c r="C20" s="20"/>
      <c r="D20" s="20"/>
      <c r="E20" s="17"/>
      <c r="F20" s="22"/>
      <c r="G20" s="22"/>
      <c r="H20" s="25"/>
      <c r="I20" s="29">
        <f t="shared" si="0"/>
        <v>0</v>
      </c>
      <c r="J20" s="25"/>
      <c r="K20" s="46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6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6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6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6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6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6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6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6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6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6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6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6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6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6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6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6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6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6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6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6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6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6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6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6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6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6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6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6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6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6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6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6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6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6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6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6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6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6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6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6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6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6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6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6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6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6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6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6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6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6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9" sqref="F9"/>
    </sheetView>
  </sheetViews>
  <sheetFormatPr defaultColWidth="9.109375" defaultRowHeight="13.2" x14ac:dyDescent="0.25"/>
  <cols>
    <col min="1" max="1" width="4.33203125" style="12" customWidth="1"/>
    <col min="2" max="2" width="14.2187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108</v>
      </c>
    </row>
    <row r="2" spans="1:13" s="10" customFormat="1" ht="16.5" customHeight="1" x14ac:dyDescent="0.25">
      <c r="A2" s="47" t="s">
        <v>256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0" t="s">
        <v>198</v>
      </c>
      <c r="C7" s="41" t="s">
        <v>164</v>
      </c>
      <c r="D7" s="22" t="s">
        <v>113</v>
      </c>
      <c r="E7" s="17" t="s">
        <v>9</v>
      </c>
      <c r="F7" s="22" t="s">
        <v>5</v>
      </c>
      <c r="G7" s="22">
        <v>15</v>
      </c>
      <c r="H7" s="25"/>
      <c r="I7" s="29" t="s">
        <v>163</v>
      </c>
      <c r="J7" s="25">
        <v>30</v>
      </c>
      <c r="K7" s="46">
        <f t="shared" ref="K7:K70" si="0">I7/J7</f>
        <v>0.6</v>
      </c>
      <c r="L7" s="22" t="s">
        <v>114</v>
      </c>
      <c r="M7" s="22"/>
    </row>
    <row r="8" spans="1:13" s="34" customFormat="1" ht="17.25" customHeight="1" x14ac:dyDescent="0.3">
      <c r="A8" s="19">
        <v>2</v>
      </c>
      <c r="B8" s="20" t="s">
        <v>199</v>
      </c>
      <c r="C8" s="27" t="s">
        <v>164</v>
      </c>
      <c r="D8" s="27" t="s">
        <v>173</v>
      </c>
      <c r="E8" s="17" t="s">
        <v>9</v>
      </c>
      <c r="F8" s="22" t="s">
        <v>6</v>
      </c>
      <c r="G8" s="22">
        <v>13</v>
      </c>
      <c r="H8" s="25"/>
      <c r="I8" s="29">
        <f t="shared" ref="I8:I70" si="1">G8+H8</f>
        <v>13</v>
      </c>
      <c r="J8" s="25">
        <v>30</v>
      </c>
      <c r="K8" s="46">
        <f t="shared" si="0"/>
        <v>0.43333333333333335</v>
      </c>
      <c r="L8" s="22" t="s">
        <v>114</v>
      </c>
      <c r="M8" s="22"/>
    </row>
    <row r="9" spans="1:13" s="34" customFormat="1" ht="17.25" customHeight="1" x14ac:dyDescent="0.3">
      <c r="A9" s="19">
        <v>3</v>
      </c>
      <c r="B9" s="20" t="s">
        <v>200</v>
      </c>
      <c r="C9" s="25" t="s">
        <v>179</v>
      </c>
      <c r="D9" s="25" t="s">
        <v>174</v>
      </c>
      <c r="E9" s="17" t="s">
        <v>10</v>
      </c>
      <c r="F9" s="22" t="s">
        <v>6</v>
      </c>
      <c r="G9" s="22">
        <v>13</v>
      </c>
      <c r="H9" s="25"/>
      <c r="I9" s="29">
        <f t="shared" si="1"/>
        <v>13</v>
      </c>
      <c r="J9" s="25">
        <v>30</v>
      </c>
      <c r="K9" s="46">
        <f t="shared" si="0"/>
        <v>0.43333333333333335</v>
      </c>
      <c r="L9" s="22" t="s">
        <v>114</v>
      </c>
      <c r="M9" s="22"/>
    </row>
    <row r="10" spans="1:13" s="34" customFormat="1" ht="17.25" customHeight="1" x14ac:dyDescent="0.3">
      <c r="A10" s="19">
        <v>4</v>
      </c>
      <c r="B10" s="20" t="s">
        <v>201</v>
      </c>
      <c r="C10" s="25" t="s">
        <v>147</v>
      </c>
      <c r="D10" s="20" t="s">
        <v>113</v>
      </c>
      <c r="E10" s="17" t="s">
        <v>10</v>
      </c>
      <c r="F10" s="22" t="s">
        <v>13</v>
      </c>
      <c r="G10" s="22">
        <v>12</v>
      </c>
      <c r="H10" s="25"/>
      <c r="I10" s="29">
        <f t="shared" si="1"/>
        <v>12</v>
      </c>
      <c r="J10" s="25">
        <v>30</v>
      </c>
      <c r="K10" s="46">
        <f t="shared" si="0"/>
        <v>0.4</v>
      </c>
      <c r="L10" s="22" t="s">
        <v>114</v>
      </c>
      <c r="M10" s="22"/>
    </row>
    <row r="11" spans="1:13" s="34" customFormat="1" ht="17.25" customHeight="1" x14ac:dyDescent="0.3">
      <c r="A11" s="19">
        <v>5</v>
      </c>
      <c r="B11" s="20" t="s">
        <v>202</v>
      </c>
      <c r="C11" s="25" t="s">
        <v>165</v>
      </c>
      <c r="D11" s="20" t="s">
        <v>141</v>
      </c>
      <c r="E11" s="17" t="s">
        <v>10</v>
      </c>
      <c r="F11" s="22" t="s">
        <v>13</v>
      </c>
      <c r="G11" s="22">
        <v>10</v>
      </c>
      <c r="H11" s="25"/>
      <c r="I11" s="29">
        <f t="shared" si="1"/>
        <v>10</v>
      </c>
      <c r="J11" s="25">
        <v>30</v>
      </c>
      <c r="K11" s="46">
        <f t="shared" si="0"/>
        <v>0.33333333333333331</v>
      </c>
      <c r="L11" s="22" t="s">
        <v>114</v>
      </c>
      <c r="M11" s="22"/>
    </row>
    <row r="12" spans="1:13" s="34" customFormat="1" ht="17.25" customHeight="1" x14ac:dyDescent="0.3">
      <c r="A12" s="19">
        <v>6</v>
      </c>
      <c r="B12" s="20" t="s">
        <v>203</v>
      </c>
      <c r="C12" s="25" t="s">
        <v>166</v>
      </c>
      <c r="D12" s="20" t="s">
        <v>260</v>
      </c>
      <c r="E12" s="17" t="s">
        <v>10</v>
      </c>
      <c r="F12" s="22" t="s">
        <v>13</v>
      </c>
      <c r="G12" s="22">
        <v>10</v>
      </c>
      <c r="H12" s="25"/>
      <c r="I12" s="29">
        <f t="shared" si="1"/>
        <v>10</v>
      </c>
      <c r="J12" s="25">
        <v>30</v>
      </c>
      <c r="K12" s="46">
        <f t="shared" si="0"/>
        <v>0.33333333333333331</v>
      </c>
      <c r="L12" s="22" t="s">
        <v>114</v>
      </c>
      <c r="M12" s="22"/>
    </row>
    <row r="13" spans="1:13" s="34" customFormat="1" ht="17.25" customHeight="1" x14ac:dyDescent="0.3">
      <c r="A13" s="19">
        <v>7</v>
      </c>
      <c r="B13" s="20" t="s">
        <v>204</v>
      </c>
      <c r="C13" s="25" t="s">
        <v>147</v>
      </c>
      <c r="D13" s="20" t="s">
        <v>261</v>
      </c>
      <c r="E13" s="17" t="s">
        <v>10</v>
      </c>
      <c r="F13" s="22" t="s">
        <v>13</v>
      </c>
      <c r="G13" s="22">
        <v>10</v>
      </c>
      <c r="H13" s="25"/>
      <c r="I13" s="29">
        <f t="shared" si="1"/>
        <v>10</v>
      </c>
      <c r="J13" s="25">
        <v>30</v>
      </c>
      <c r="K13" s="46">
        <f t="shared" si="0"/>
        <v>0.33333333333333331</v>
      </c>
      <c r="L13" s="22" t="s">
        <v>114</v>
      </c>
      <c r="M13" s="22"/>
    </row>
    <row r="14" spans="1:13" s="34" customFormat="1" ht="17.25" customHeight="1" x14ac:dyDescent="0.3">
      <c r="A14" s="19">
        <v>8</v>
      </c>
      <c r="B14" s="20" t="s">
        <v>205</v>
      </c>
      <c r="C14" s="25" t="s">
        <v>167</v>
      </c>
      <c r="D14" s="20" t="s">
        <v>260</v>
      </c>
      <c r="E14" s="17" t="s">
        <v>10</v>
      </c>
      <c r="F14" s="22" t="s">
        <v>13</v>
      </c>
      <c r="G14" s="22">
        <v>8</v>
      </c>
      <c r="H14" s="25"/>
      <c r="I14" s="29">
        <f t="shared" si="1"/>
        <v>8</v>
      </c>
      <c r="J14" s="25">
        <v>30</v>
      </c>
      <c r="K14" s="46">
        <f t="shared" si="0"/>
        <v>0.26666666666666666</v>
      </c>
      <c r="L14" s="22" t="s">
        <v>114</v>
      </c>
      <c r="M14" s="22"/>
    </row>
    <row r="15" spans="1:13" s="34" customFormat="1" ht="17.25" customHeight="1" x14ac:dyDescent="0.3">
      <c r="A15" s="19">
        <v>9</v>
      </c>
      <c r="B15" s="20" t="s">
        <v>206</v>
      </c>
      <c r="C15" s="25" t="s">
        <v>168</v>
      </c>
      <c r="D15" s="20" t="s">
        <v>175</v>
      </c>
      <c r="E15" s="17" t="s">
        <v>9</v>
      </c>
      <c r="F15" s="22" t="s">
        <v>13</v>
      </c>
      <c r="G15" s="22">
        <v>6</v>
      </c>
      <c r="H15" s="25"/>
      <c r="I15" s="29">
        <f t="shared" si="1"/>
        <v>6</v>
      </c>
      <c r="J15" s="25">
        <v>30</v>
      </c>
      <c r="K15" s="46">
        <f t="shared" si="0"/>
        <v>0.2</v>
      </c>
      <c r="L15" s="22" t="s">
        <v>114</v>
      </c>
      <c r="M15" s="22"/>
    </row>
    <row r="16" spans="1:13" s="34" customFormat="1" ht="17.25" customHeight="1" x14ac:dyDescent="0.3">
      <c r="A16" s="19">
        <v>10</v>
      </c>
      <c r="B16" s="20" t="s">
        <v>207</v>
      </c>
      <c r="C16" s="25" t="s">
        <v>169</v>
      </c>
      <c r="D16" s="20" t="s">
        <v>262</v>
      </c>
      <c r="E16" s="17" t="s">
        <v>10</v>
      </c>
      <c r="F16" s="22" t="s">
        <v>13</v>
      </c>
      <c r="G16" s="22">
        <v>4</v>
      </c>
      <c r="H16" s="25"/>
      <c r="I16" s="29">
        <f t="shared" si="1"/>
        <v>4</v>
      </c>
      <c r="J16" s="25">
        <v>30</v>
      </c>
      <c r="K16" s="46">
        <f t="shared" si="0"/>
        <v>0.13333333333333333</v>
      </c>
      <c r="L16" s="22" t="s">
        <v>114</v>
      </c>
      <c r="M16" s="22"/>
    </row>
    <row r="17" spans="1:13" s="34" customFormat="1" ht="17.25" customHeight="1" x14ac:dyDescent="0.3">
      <c r="A17" s="19">
        <v>11</v>
      </c>
      <c r="B17" s="20" t="s">
        <v>208</v>
      </c>
      <c r="C17" s="25" t="s">
        <v>146</v>
      </c>
      <c r="D17" s="20" t="s">
        <v>263</v>
      </c>
      <c r="E17" s="17" t="s">
        <v>10</v>
      </c>
      <c r="F17" s="22" t="s">
        <v>13</v>
      </c>
      <c r="G17" s="22">
        <v>3</v>
      </c>
      <c r="H17" s="25"/>
      <c r="I17" s="29">
        <f t="shared" si="1"/>
        <v>3</v>
      </c>
      <c r="J17" s="25">
        <v>30</v>
      </c>
      <c r="K17" s="46">
        <f t="shared" si="0"/>
        <v>0.1</v>
      </c>
      <c r="L17" s="22" t="s">
        <v>114</v>
      </c>
      <c r="M17" s="22"/>
    </row>
    <row r="18" spans="1:13" s="34" customFormat="1" ht="17.25" customHeight="1" x14ac:dyDescent="0.3">
      <c r="A18" s="19">
        <v>12</v>
      </c>
      <c r="B18" s="20" t="s">
        <v>209</v>
      </c>
      <c r="C18" s="25" t="s">
        <v>170</v>
      </c>
      <c r="D18" s="20" t="s">
        <v>176</v>
      </c>
      <c r="E18" s="17" t="s">
        <v>9</v>
      </c>
      <c r="F18" s="22" t="s">
        <v>13</v>
      </c>
      <c r="G18" s="22">
        <v>3</v>
      </c>
      <c r="H18" s="25"/>
      <c r="I18" s="29">
        <f t="shared" si="1"/>
        <v>3</v>
      </c>
      <c r="J18" s="25">
        <v>30</v>
      </c>
      <c r="K18" s="46">
        <f t="shared" si="0"/>
        <v>0.1</v>
      </c>
      <c r="L18" s="22" t="s">
        <v>114</v>
      </c>
      <c r="M18" s="22"/>
    </row>
    <row r="19" spans="1:13" s="34" customFormat="1" ht="17.25" customHeight="1" x14ac:dyDescent="0.3">
      <c r="A19" s="19">
        <v>13</v>
      </c>
      <c r="B19" s="20" t="s">
        <v>210</v>
      </c>
      <c r="C19" s="25" t="s">
        <v>171</v>
      </c>
      <c r="D19" s="20" t="s">
        <v>177</v>
      </c>
      <c r="E19" s="17" t="s">
        <v>9</v>
      </c>
      <c r="F19" s="22" t="s">
        <v>13</v>
      </c>
      <c r="G19" s="22">
        <v>2</v>
      </c>
      <c r="H19" s="25"/>
      <c r="I19" s="29">
        <f t="shared" si="1"/>
        <v>2</v>
      </c>
      <c r="J19" s="25">
        <v>30</v>
      </c>
      <c r="K19" s="46">
        <f t="shared" si="0"/>
        <v>6.6666666666666666E-2</v>
      </c>
      <c r="L19" s="22" t="s">
        <v>114</v>
      </c>
      <c r="M19" s="22"/>
    </row>
    <row r="20" spans="1:13" s="34" customFormat="1" ht="17.25" customHeight="1" x14ac:dyDescent="0.3">
      <c r="A20" s="19">
        <v>14</v>
      </c>
      <c r="B20" s="20" t="s">
        <v>211</v>
      </c>
      <c r="C20" s="25" t="s">
        <v>172</v>
      </c>
      <c r="D20" s="20" t="s">
        <v>178</v>
      </c>
      <c r="E20" s="17" t="s">
        <v>10</v>
      </c>
      <c r="F20" s="22" t="s">
        <v>13</v>
      </c>
      <c r="G20" s="22">
        <v>2</v>
      </c>
      <c r="H20" s="25"/>
      <c r="I20" s="29">
        <f t="shared" si="1"/>
        <v>2</v>
      </c>
      <c r="J20" s="25">
        <v>30</v>
      </c>
      <c r="K20" s="46">
        <f t="shared" si="0"/>
        <v>6.6666666666666666E-2</v>
      </c>
      <c r="L20" s="22" t="s">
        <v>114</v>
      </c>
      <c r="M20" s="22"/>
    </row>
    <row r="21" spans="1:13" s="34" customFormat="1" ht="17.25" customHeight="1" x14ac:dyDescent="0.3">
      <c r="A21" s="19">
        <v>15</v>
      </c>
      <c r="B21" s="20" t="s">
        <v>212</v>
      </c>
      <c r="C21" s="25" t="s">
        <v>147</v>
      </c>
      <c r="D21" s="20" t="s">
        <v>134</v>
      </c>
      <c r="E21" s="17" t="s">
        <v>10</v>
      </c>
      <c r="F21" s="22" t="s">
        <v>13</v>
      </c>
      <c r="G21" s="22">
        <v>2</v>
      </c>
      <c r="H21" s="25"/>
      <c r="I21" s="29">
        <f t="shared" si="1"/>
        <v>2</v>
      </c>
      <c r="J21" s="25">
        <v>30</v>
      </c>
      <c r="K21" s="46">
        <f t="shared" si="0"/>
        <v>6.6666666666666666E-2</v>
      </c>
      <c r="L21" s="22" t="s">
        <v>114</v>
      </c>
      <c r="M21" s="22"/>
    </row>
    <row r="22" spans="1:13" s="34" customFormat="1" ht="17.25" customHeight="1" x14ac:dyDescent="0.3">
      <c r="A22" s="19">
        <v>16</v>
      </c>
      <c r="B22" s="20" t="s">
        <v>213</v>
      </c>
      <c r="C22" s="25" t="s">
        <v>166</v>
      </c>
      <c r="D22" s="20" t="s">
        <v>260</v>
      </c>
      <c r="E22" s="17" t="s">
        <v>10</v>
      </c>
      <c r="F22" s="22" t="s">
        <v>13</v>
      </c>
      <c r="G22" s="22">
        <v>1</v>
      </c>
      <c r="H22" s="25"/>
      <c r="I22" s="29">
        <f t="shared" si="1"/>
        <v>1</v>
      </c>
      <c r="J22" s="25">
        <v>30</v>
      </c>
      <c r="K22" s="46">
        <f t="shared" si="0"/>
        <v>3.3333333333333333E-2</v>
      </c>
      <c r="L22" s="22" t="s">
        <v>114</v>
      </c>
      <c r="M22" s="22"/>
    </row>
    <row r="23" spans="1:13" s="34" customFormat="1" ht="17.25" customHeight="1" x14ac:dyDescent="0.3">
      <c r="A23" s="19">
        <v>17</v>
      </c>
      <c r="B23" s="20" t="s">
        <v>214</v>
      </c>
      <c r="C23" s="25" t="s">
        <v>180</v>
      </c>
      <c r="D23" s="20" t="s">
        <v>193</v>
      </c>
      <c r="E23" s="17" t="s">
        <v>9</v>
      </c>
      <c r="F23" s="22" t="s">
        <v>13</v>
      </c>
      <c r="G23" s="22">
        <v>1</v>
      </c>
      <c r="H23" s="25"/>
      <c r="I23" s="29">
        <f t="shared" si="1"/>
        <v>1</v>
      </c>
      <c r="J23" s="25">
        <v>30</v>
      </c>
      <c r="K23" s="46">
        <f t="shared" si="0"/>
        <v>3.3333333333333333E-2</v>
      </c>
      <c r="L23" s="22" t="s">
        <v>114</v>
      </c>
      <c r="M23" s="22"/>
    </row>
    <row r="24" spans="1:13" s="34" customFormat="1" ht="17.25" customHeight="1" x14ac:dyDescent="0.3">
      <c r="A24" s="19">
        <v>18</v>
      </c>
      <c r="B24" s="20" t="s">
        <v>215</v>
      </c>
      <c r="C24" s="25" t="s">
        <v>181</v>
      </c>
      <c r="D24" s="20" t="s">
        <v>264</v>
      </c>
      <c r="E24" s="17" t="s">
        <v>9</v>
      </c>
      <c r="F24" s="22" t="s">
        <v>13</v>
      </c>
      <c r="G24" s="22">
        <v>0</v>
      </c>
      <c r="H24" s="25"/>
      <c r="I24" s="29">
        <f t="shared" si="1"/>
        <v>0</v>
      </c>
      <c r="J24" s="25">
        <v>30</v>
      </c>
      <c r="K24" s="46">
        <f t="shared" si="0"/>
        <v>0</v>
      </c>
      <c r="L24" s="22" t="s">
        <v>114</v>
      </c>
      <c r="M24" s="22"/>
    </row>
    <row r="25" spans="1:13" s="34" customFormat="1" ht="17.25" customHeight="1" x14ac:dyDescent="0.3">
      <c r="A25" s="19">
        <v>19</v>
      </c>
      <c r="B25" s="20" t="s">
        <v>198</v>
      </c>
      <c r="C25" s="25" t="s">
        <v>182</v>
      </c>
      <c r="D25" s="20" t="s">
        <v>131</v>
      </c>
      <c r="E25" s="17" t="s">
        <v>9</v>
      </c>
      <c r="F25" s="22" t="s">
        <v>13</v>
      </c>
      <c r="G25" s="22">
        <v>0</v>
      </c>
      <c r="H25" s="25"/>
      <c r="I25" s="29">
        <f t="shared" si="1"/>
        <v>0</v>
      </c>
      <c r="J25" s="25">
        <v>30</v>
      </c>
      <c r="K25" s="46">
        <f t="shared" si="0"/>
        <v>0</v>
      </c>
      <c r="L25" s="22" t="s">
        <v>114</v>
      </c>
      <c r="M25" s="22"/>
    </row>
    <row r="26" spans="1:13" s="34" customFormat="1" ht="17.25" customHeight="1" x14ac:dyDescent="0.3">
      <c r="A26" s="19">
        <v>20</v>
      </c>
      <c r="B26" s="20" t="s">
        <v>216</v>
      </c>
      <c r="C26" s="25" t="s">
        <v>164</v>
      </c>
      <c r="D26" s="20" t="s">
        <v>194</v>
      </c>
      <c r="E26" s="17" t="s">
        <v>9</v>
      </c>
      <c r="F26" s="22" t="s">
        <v>13</v>
      </c>
      <c r="G26" s="22">
        <v>0</v>
      </c>
      <c r="H26" s="25"/>
      <c r="I26" s="29">
        <f t="shared" si="1"/>
        <v>0</v>
      </c>
      <c r="J26" s="25">
        <v>30</v>
      </c>
      <c r="K26" s="46">
        <f t="shared" si="0"/>
        <v>0</v>
      </c>
      <c r="L26" s="22" t="s">
        <v>114</v>
      </c>
      <c r="M26" s="22"/>
    </row>
    <row r="27" spans="1:13" s="34" customFormat="1" ht="17.25" customHeight="1" x14ac:dyDescent="0.3">
      <c r="A27" s="19">
        <v>21</v>
      </c>
      <c r="B27" s="20" t="s">
        <v>217</v>
      </c>
      <c r="C27" s="25" t="s">
        <v>183</v>
      </c>
      <c r="D27" s="20" t="s">
        <v>195</v>
      </c>
      <c r="E27" s="17" t="s">
        <v>9</v>
      </c>
      <c r="F27" s="22" t="s">
        <v>13</v>
      </c>
      <c r="G27" s="22">
        <v>0</v>
      </c>
      <c r="H27" s="25"/>
      <c r="I27" s="29">
        <f t="shared" si="1"/>
        <v>0</v>
      </c>
      <c r="J27" s="25">
        <v>30</v>
      </c>
      <c r="K27" s="46">
        <f t="shared" si="0"/>
        <v>0</v>
      </c>
      <c r="L27" s="22" t="s">
        <v>114</v>
      </c>
      <c r="M27" s="22"/>
    </row>
    <row r="28" spans="1:13" s="34" customFormat="1" ht="17.25" customHeight="1" x14ac:dyDescent="0.3">
      <c r="A28" s="19">
        <v>22</v>
      </c>
      <c r="B28" s="20" t="s">
        <v>218</v>
      </c>
      <c r="C28" s="25" t="s">
        <v>184</v>
      </c>
      <c r="D28" s="20" t="s">
        <v>113</v>
      </c>
      <c r="E28" s="17" t="s">
        <v>9</v>
      </c>
      <c r="F28" s="22" t="s">
        <v>13</v>
      </c>
      <c r="G28" s="22">
        <v>0</v>
      </c>
      <c r="H28" s="25"/>
      <c r="I28" s="29">
        <f t="shared" si="1"/>
        <v>0</v>
      </c>
      <c r="J28" s="25">
        <v>30</v>
      </c>
      <c r="K28" s="46">
        <f t="shared" si="0"/>
        <v>0</v>
      </c>
      <c r="L28" s="22" t="s">
        <v>114</v>
      </c>
      <c r="M28" s="22"/>
    </row>
    <row r="29" spans="1:13" s="34" customFormat="1" ht="17.25" customHeight="1" x14ac:dyDescent="0.3">
      <c r="A29" s="19">
        <v>23</v>
      </c>
      <c r="B29" s="20" t="s">
        <v>219</v>
      </c>
      <c r="C29" s="25" t="s">
        <v>185</v>
      </c>
      <c r="D29" s="20" t="s">
        <v>127</v>
      </c>
      <c r="E29" s="17" t="s">
        <v>10</v>
      </c>
      <c r="F29" s="22" t="s">
        <v>13</v>
      </c>
      <c r="G29" s="22">
        <v>0</v>
      </c>
      <c r="H29" s="25"/>
      <c r="I29" s="29">
        <f t="shared" si="1"/>
        <v>0</v>
      </c>
      <c r="J29" s="25">
        <v>30</v>
      </c>
      <c r="K29" s="46">
        <f t="shared" si="0"/>
        <v>0</v>
      </c>
      <c r="L29" s="22" t="s">
        <v>114</v>
      </c>
      <c r="M29" s="22"/>
    </row>
    <row r="30" spans="1:13" s="34" customFormat="1" ht="17.25" customHeight="1" x14ac:dyDescent="0.3">
      <c r="A30" s="19">
        <v>24</v>
      </c>
      <c r="B30" s="20" t="s">
        <v>220</v>
      </c>
      <c r="C30" s="25" t="s">
        <v>186</v>
      </c>
      <c r="D30" s="20" t="s">
        <v>178</v>
      </c>
      <c r="E30" s="17" t="s">
        <v>9</v>
      </c>
      <c r="F30" s="22" t="s">
        <v>13</v>
      </c>
      <c r="G30" s="22">
        <v>0</v>
      </c>
      <c r="H30" s="25"/>
      <c r="I30" s="29">
        <f t="shared" si="1"/>
        <v>0</v>
      </c>
      <c r="J30" s="25">
        <v>30</v>
      </c>
      <c r="K30" s="46">
        <f t="shared" si="0"/>
        <v>0</v>
      </c>
      <c r="L30" s="22" t="s">
        <v>114</v>
      </c>
      <c r="M30" s="22"/>
    </row>
    <row r="31" spans="1:13" s="34" customFormat="1" ht="17.25" customHeight="1" x14ac:dyDescent="0.3">
      <c r="A31" s="19">
        <v>25</v>
      </c>
      <c r="B31" s="20" t="s">
        <v>221</v>
      </c>
      <c r="C31" s="25" t="s">
        <v>165</v>
      </c>
      <c r="D31" s="20" t="s">
        <v>178</v>
      </c>
      <c r="E31" s="17" t="s">
        <v>10</v>
      </c>
      <c r="F31" s="22" t="s">
        <v>13</v>
      </c>
      <c r="G31" s="22">
        <v>0</v>
      </c>
      <c r="H31" s="25"/>
      <c r="I31" s="29">
        <f t="shared" si="1"/>
        <v>0</v>
      </c>
      <c r="J31" s="25">
        <v>30</v>
      </c>
      <c r="K31" s="46">
        <f t="shared" si="0"/>
        <v>0</v>
      </c>
      <c r="L31" s="22" t="s">
        <v>114</v>
      </c>
      <c r="M31" s="22"/>
    </row>
    <row r="32" spans="1:13" s="34" customFormat="1" ht="17.25" customHeight="1" x14ac:dyDescent="0.3">
      <c r="A32" s="19">
        <v>26</v>
      </c>
      <c r="B32" s="20" t="s">
        <v>222</v>
      </c>
      <c r="C32" s="25" t="s">
        <v>187</v>
      </c>
      <c r="D32" s="20" t="s">
        <v>196</v>
      </c>
      <c r="E32" s="17" t="s">
        <v>9</v>
      </c>
      <c r="F32" s="22" t="s">
        <v>13</v>
      </c>
      <c r="G32" s="22">
        <v>0</v>
      </c>
      <c r="H32" s="25"/>
      <c r="I32" s="29">
        <f t="shared" si="1"/>
        <v>0</v>
      </c>
      <c r="J32" s="25">
        <v>30</v>
      </c>
      <c r="K32" s="46">
        <f t="shared" si="0"/>
        <v>0</v>
      </c>
      <c r="L32" s="22" t="s">
        <v>114</v>
      </c>
      <c r="M32" s="22"/>
    </row>
    <row r="33" spans="1:13" s="34" customFormat="1" ht="17.25" customHeight="1" x14ac:dyDescent="0.3">
      <c r="A33" s="19">
        <v>27</v>
      </c>
      <c r="B33" s="20" t="s">
        <v>223</v>
      </c>
      <c r="C33" s="25" t="s">
        <v>188</v>
      </c>
      <c r="D33" s="20" t="s">
        <v>134</v>
      </c>
      <c r="E33" s="17" t="s">
        <v>10</v>
      </c>
      <c r="F33" s="22" t="s">
        <v>13</v>
      </c>
      <c r="G33" s="22">
        <v>0</v>
      </c>
      <c r="H33" s="25"/>
      <c r="I33" s="29">
        <f t="shared" si="1"/>
        <v>0</v>
      </c>
      <c r="J33" s="25">
        <v>30</v>
      </c>
      <c r="K33" s="46">
        <f t="shared" si="0"/>
        <v>0</v>
      </c>
      <c r="L33" s="22" t="s">
        <v>114</v>
      </c>
      <c r="M33" s="22"/>
    </row>
    <row r="34" spans="1:13" s="34" customFormat="1" ht="17.25" customHeight="1" x14ac:dyDescent="0.3">
      <c r="A34" s="19">
        <v>28</v>
      </c>
      <c r="B34" s="20" t="s">
        <v>224</v>
      </c>
      <c r="C34" s="25" t="s">
        <v>189</v>
      </c>
      <c r="D34" s="20" t="s">
        <v>197</v>
      </c>
      <c r="E34" s="17" t="s">
        <v>9</v>
      </c>
      <c r="F34" s="22" t="s">
        <v>13</v>
      </c>
      <c r="G34" s="22">
        <v>0</v>
      </c>
      <c r="H34" s="25"/>
      <c r="I34" s="29">
        <f t="shared" si="1"/>
        <v>0</v>
      </c>
      <c r="J34" s="25">
        <v>30</v>
      </c>
      <c r="K34" s="46">
        <f t="shared" si="0"/>
        <v>0</v>
      </c>
      <c r="L34" s="22" t="s">
        <v>114</v>
      </c>
      <c r="M34" s="22"/>
    </row>
    <row r="35" spans="1:13" s="34" customFormat="1" ht="17.25" customHeight="1" x14ac:dyDescent="0.3">
      <c r="A35" s="19">
        <v>29</v>
      </c>
      <c r="B35" s="20" t="s">
        <v>225</v>
      </c>
      <c r="C35" s="25" t="s">
        <v>190</v>
      </c>
      <c r="D35" s="20" t="s">
        <v>260</v>
      </c>
      <c r="E35" s="17" t="s">
        <v>10</v>
      </c>
      <c r="F35" s="22" t="s">
        <v>13</v>
      </c>
      <c r="G35" s="22">
        <v>0</v>
      </c>
      <c r="H35" s="25"/>
      <c r="I35" s="29">
        <f t="shared" si="1"/>
        <v>0</v>
      </c>
      <c r="J35" s="25">
        <v>30</v>
      </c>
      <c r="K35" s="46">
        <f t="shared" si="0"/>
        <v>0</v>
      </c>
      <c r="L35" s="22" t="s">
        <v>114</v>
      </c>
      <c r="M35" s="22"/>
    </row>
    <row r="36" spans="1:13" s="34" customFormat="1" ht="17.25" customHeight="1" x14ac:dyDescent="0.3">
      <c r="A36" s="19">
        <v>30</v>
      </c>
      <c r="B36" s="20" t="s">
        <v>226</v>
      </c>
      <c r="C36" s="25" t="s">
        <v>191</v>
      </c>
      <c r="D36" s="20" t="s">
        <v>265</v>
      </c>
      <c r="E36" s="17" t="s">
        <v>10</v>
      </c>
      <c r="F36" s="22" t="s">
        <v>13</v>
      </c>
      <c r="G36" s="22">
        <v>0</v>
      </c>
      <c r="H36" s="25"/>
      <c r="I36" s="29">
        <f t="shared" si="1"/>
        <v>0</v>
      </c>
      <c r="J36" s="25">
        <v>30</v>
      </c>
      <c r="K36" s="46">
        <f t="shared" si="0"/>
        <v>0</v>
      </c>
      <c r="L36" s="22" t="s">
        <v>114</v>
      </c>
      <c r="M36" s="22"/>
    </row>
    <row r="37" spans="1:13" s="34" customFormat="1" ht="17.25" customHeight="1" x14ac:dyDescent="0.3">
      <c r="A37" s="19">
        <v>31</v>
      </c>
      <c r="B37" s="20" t="s">
        <v>227</v>
      </c>
      <c r="C37" s="25" t="s">
        <v>192</v>
      </c>
      <c r="D37" s="20" t="s">
        <v>134</v>
      </c>
      <c r="E37" s="17" t="s">
        <v>10</v>
      </c>
      <c r="F37" s="22" t="s">
        <v>13</v>
      </c>
      <c r="G37" s="22">
        <v>0</v>
      </c>
      <c r="H37" s="25"/>
      <c r="I37" s="29">
        <f t="shared" si="1"/>
        <v>0</v>
      </c>
      <c r="J37" s="25">
        <v>30</v>
      </c>
      <c r="K37" s="46">
        <f t="shared" si="0"/>
        <v>0</v>
      </c>
      <c r="L37" s="22" t="s">
        <v>114</v>
      </c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1"/>
        <v>0</v>
      </c>
      <c r="J38" s="25"/>
      <c r="K38" s="46" t="e">
        <f t="shared" si="0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1"/>
        <v>0</v>
      </c>
      <c r="J39" s="25"/>
      <c r="K39" s="46" t="e">
        <f t="shared" si="0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1"/>
        <v>0</v>
      </c>
      <c r="J40" s="25"/>
      <c r="K40" s="46" t="e">
        <f t="shared" si="0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1"/>
        <v>0</v>
      </c>
      <c r="J41" s="25"/>
      <c r="K41" s="46" t="e">
        <f t="shared" si="0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1"/>
        <v>0</v>
      </c>
      <c r="J42" s="25"/>
      <c r="K42" s="46" t="e">
        <f t="shared" si="0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1"/>
        <v>0</v>
      </c>
      <c r="J43" s="25"/>
      <c r="K43" s="46" t="e">
        <f t="shared" si="0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1"/>
        <v>0</v>
      </c>
      <c r="J44" s="25"/>
      <c r="K44" s="46" t="e">
        <f t="shared" si="0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1"/>
        <v>0</v>
      </c>
      <c r="J45" s="25"/>
      <c r="K45" s="46" t="e">
        <f t="shared" si="0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1"/>
        <v>0</v>
      </c>
      <c r="J46" s="25"/>
      <c r="K46" s="46" t="e">
        <f t="shared" si="0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1"/>
        <v>0</v>
      </c>
      <c r="J47" s="25"/>
      <c r="K47" s="46" t="e">
        <f t="shared" si="0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1"/>
        <v>0</v>
      </c>
      <c r="J48" s="25"/>
      <c r="K48" s="46" t="e">
        <f t="shared" si="0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1"/>
        <v>0</v>
      </c>
      <c r="J49" s="25"/>
      <c r="K49" s="46" t="e">
        <f t="shared" si="0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1"/>
        <v>0</v>
      </c>
      <c r="J50" s="25"/>
      <c r="K50" s="46" t="e">
        <f t="shared" si="0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1"/>
        <v>0</v>
      </c>
      <c r="J51" s="25"/>
      <c r="K51" s="46" t="e">
        <f t="shared" si="0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1"/>
        <v>0</v>
      </c>
      <c r="J52" s="25"/>
      <c r="K52" s="46" t="e">
        <f t="shared" si="0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1"/>
        <v>0</v>
      </c>
      <c r="J53" s="25"/>
      <c r="K53" s="46" t="e">
        <f t="shared" si="0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1"/>
        <v>0</v>
      </c>
      <c r="J54" s="25"/>
      <c r="K54" s="46" t="e">
        <f t="shared" si="0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1"/>
        <v>0</v>
      </c>
      <c r="J55" s="25"/>
      <c r="K55" s="46" t="e">
        <f t="shared" si="0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1"/>
        <v>0</v>
      </c>
      <c r="J56" s="25"/>
      <c r="K56" s="46" t="e">
        <f t="shared" si="0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1"/>
        <v>0</v>
      </c>
      <c r="J57" s="25"/>
      <c r="K57" s="46" t="e">
        <f t="shared" si="0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1"/>
        <v>0</v>
      </c>
      <c r="J58" s="25"/>
      <c r="K58" s="46" t="e">
        <f t="shared" si="0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1"/>
        <v>0</v>
      </c>
      <c r="J59" s="25"/>
      <c r="K59" s="46" t="e">
        <f t="shared" si="0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1"/>
        <v>0</v>
      </c>
      <c r="J60" s="25"/>
      <c r="K60" s="46" t="e">
        <f t="shared" si="0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1"/>
        <v>0</v>
      </c>
      <c r="J61" s="25"/>
      <c r="K61" s="46" t="e">
        <f t="shared" si="0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1"/>
        <v>0</v>
      </c>
      <c r="J62" s="25"/>
      <c r="K62" s="46" t="e">
        <f t="shared" si="0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1"/>
        <v>0</v>
      </c>
      <c r="J63" s="25"/>
      <c r="K63" s="46" t="e">
        <f t="shared" si="0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1"/>
        <v>0</v>
      </c>
      <c r="J64" s="25"/>
      <c r="K64" s="46" t="e">
        <f t="shared" si="0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1"/>
        <v>0</v>
      </c>
      <c r="J65" s="25"/>
      <c r="K65" s="46" t="e">
        <f t="shared" si="0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1"/>
        <v>0</v>
      </c>
      <c r="J66" s="25"/>
      <c r="K66" s="46" t="e">
        <f t="shared" si="0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1"/>
        <v>0</v>
      </c>
      <c r="J67" s="25"/>
      <c r="K67" s="46" t="e">
        <f t="shared" si="0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1"/>
        <v>0</v>
      </c>
      <c r="J68" s="25"/>
      <c r="K68" s="46" t="e">
        <f t="shared" si="0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1"/>
        <v>0</v>
      </c>
      <c r="J69" s="25"/>
      <c r="K69" s="46" t="e">
        <f t="shared" si="0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1"/>
        <v>0</v>
      </c>
      <c r="J70" s="25"/>
      <c r="K70" s="46" t="e">
        <f t="shared" si="0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E12" sqref="E12"/>
    </sheetView>
  </sheetViews>
  <sheetFormatPr defaultColWidth="9.109375" defaultRowHeight="13.2" x14ac:dyDescent="0.25"/>
  <cols>
    <col min="1" max="1" width="6" style="12" customWidth="1"/>
    <col min="2" max="2" width="17.66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0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109</v>
      </c>
    </row>
    <row r="2" spans="1:13" s="10" customFormat="1" ht="16.5" customHeight="1" x14ac:dyDescent="0.25">
      <c r="A2" s="47" t="s">
        <v>256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5" t="s">
        <v>231</v>
      </c>
      <c r="C7" s="41" t="s">
        <v>188</v>
      </c>
      <c r="D7" s="22" t="s">
        <v>228</v>
      </c>
      <c r="E7" s="17" t="s">
        <v>10</v>
      </c>
      <c r="F7" s="22" t="s">
        <v>5</v>
      </c>
      <c r="G7" s="22">
        <v>10</v>
      </c>
      <c r="H7" s="25"/>
      <c r="I7" s="29">
        <f t="shared" ref="I7:I70" si="0">G7+H7</f>
        <v>10</v>
      </c>
      <c r="J7" s="25">
        <v>30</v>
      </c>
      <c r="K7" s="46">
        <f t="shared" ref="K7:K70" si="1">I7/J7</f>
        <v>0.33333333333333331</v>
      </c>
      <c r="L7" s="22" t="s">
        <v>114</v>
      </c>
      <c r="M7" s="22"/>
    </row>
    <row r="8" spans="1:13" s="34" customFormat="1" ht="17.25" customHeight="1" x14ac:dyDescent="0.3">
      <c r="A8" s="19">
        <v>2</v>
      </c>
      <c r="B8" s="25" t="s">
        <v>230</v>
      </c>
      <c r="C8" s="27" t="s">
        <v>189</v>
      </c>
      <c r="D8" s="27" t="s">
        <v>229</v>
      </c>
      <c r="E8" s="17" t="s">
        <v>9</v>
      </c>
      <c r="F8" s="22" t="s">
        <v>13</v>
      </c>
      <c r="G8" s="22">
        <v>5</v>
      </c>
      <c r="H8" s="25"/>
      <c r="I8" s="29">
        <f t="shared" si="0"/>
        <v>5</v>
      </c>
      <c r="J8" s="25">
        <v>30</v>
      </c>
      <c r="K8" s="46">
        <f t="shared" si="1"/>
        <v>0.16666666666666666</v>
      </c>
      <c r="L8" s="22" t="s">
        <v>114</v>
      </c>
      <c r="M8" s="22"/>
    </row>
    <row r="9" spans="1:13" s="34" customFormat="1" ht="17.25" customHeight="1" x14ac:dyDescent="0.3">
      <c r="A9" s="19"/>
      <c r="B9" s="25"/>
      <c r="C9" s="25"/>
      <c r="D9" s="25"/>
      <c r="E9" s="17"/>
      <c r="F9" s="22"/>
      <c r="G9" s="22"/>
      <c r="H9" s="25"/>
      <c r="I9" s="29">
        <f t="shared" si="0"/>
        <v>0</v>
      </c>
      <c r="J9" s="25"/>
      <c r="K9" s="46" t="e">
        <f t="shared" si="1"/>
        <v>#DIV/0!</v>
      </c>
      <c r="L9" s="21"/>
      <c r="M9" s="22"/>
    </row>
    <row r="10" spans="1:13" s="34" customFormat="1" ht="17.25" customHeight="1" x14ac:dyDescent="0.3">
      <c r="A10" s="19"/>
      <c r="B10" s="20"/>
      <c r="C10" s="20"/>
      <c r="D10" s="20"/>
      <c r="E10" s="17"/>
      <c r="F10" s="22"/>
      <c r="G10" s="22"/>
      <c r="H10" s="25"/>
      <c r="I10" s="29">
        <f t="shared" si="0"/>
        <v>0</v>
      </c>
      <c r="J10" s="25"/>
      <c r="K10" s="46" t="e">
        <f t="shared" si="1"/>
        <v>#DIV/0!</v>
      </c>
      <c r="L10" s="21"/>
      <c r="M10" s="22"/>
    </row>
    <row r="11" spans="1:13" s="34" customFormat="1" ht="17.25" customHeight="1" x14ac:dyDescent="0.3">
      <c r="A11" s="19"/>
      <c r="B11" s="20"/>
      <c r="C11" s="20"/>
      <c r="D11" s="20"/>
      <c r="E11" s="17"/>
      <c r="F11" s="22"/>
      <c r="G11" s="22"/>
      <c r="H11" s="25"/>
      <c r="I11" s="29">
        <f t="shared" si="0"/>
        <v>0</v>
      </c>
      <c r="J11" s="25"/>
      <c r="K11" s="46" t="e">
        <f t="shared" si="1"/>
        <v>#DIV/0!</v>
      </c>
      <c r="L11" s="21"/>
      <c r="M11" s="22"/>
    </row>
    <row r="12" spans="1:13" s="34" customFormat="1" ht="17.25" customHeight="1" x14ac:dyDescent="0.3">
      <c r="A12" s="19"/>
      <c r="B12" s="20"/>
      <c r="C12" s="20"/>
      <c r="D12" s="20"/>
      <c r="E12" s="17"/>
      <c r="F12" s="22"/>
      <c r="G12" s="22"/>
      <c r="H12" s="25"/>
      <c r="I12" s="29">
        <f t="shared" si="0"/>
        <v>0</v>
      </c>
      <c r="J12" s="25"/>
      <c r="K12" s="46" t="e">
        <f t="shared" si="1"/>
        <v>#DIV/0!</v>
      </c>
      <c r="L12" s="21"/>
      <c r="M12" s="22"/>
    </row>
    <row r="13" spans="1:13" s="34" customFormat="1" ht="17.25" customHeight="1" x14ac:dyDescent="0.3">
      <c r="A13" s="19"/>
      <c r="B13" s="26"/>
      <c r="C13" s="27"/>
      <c r="D13" s="27"/>
      <c r="E13" s="17"/>
      <c r="F13" s="22"/>
      <c r="G13" s="22"/>
      <c r="H13" s="25"/>
      <c r="I13" s="29">
        <f t="shared" si="0"/>
        <v>0</v>
      </c>
      <c r="J13" s="25"/>
      <c r="K13" s="46" t="e">
        <f t="shared" si="1"/>
        <v>#DIV/0!</v>
      </c>
      <c r="L13" s="21"/>
      <c r="M13" s="22"/>
    </row>
    <row r="14" spans="1:13" s="34" customFormat="1" ht="17.25" customHeight="1" x14ac:dyDescent="0.3">
      <c r="A14" s="19"/>
      <c r="B14" s="20"/>
      <c r="C14" s="20"/>
      <c r="D14" s="20"/>
      <c r="E14" s="17"/>
      <c r="F14" s="22"/>
      <c r="G14" s="22"/>
      <c r="H14" s="25"/>
      <c r="I14" s="29">
        <f t="shared" si="0"/>
        <v>0</v>
      </c>
      <c r="J14" s="25"/>
      <c r="K14" s="46" t="e">
        <f t="shared" si="1"/>
        <v>#DIV/0!</v>
      </c>
      <c r="L14" s="21"/>
      <c r="M14" s="22"/>
    </row>
    <row r="15" spans="1:13" s="34" customFormat="1" ht="17.25" customHeight="1" x14ac:dyDescent="0.3">
      <c r="A15" s="19"/>
      <c r="B15" s="20"/>
      <c r="C15" s="20"/>
      <c r="D15" s="20"/>
      <c r="E15" s="17"/>
      <c r="F15" s="22"/>
      <c r="G15" s="22"/>
      <c r="H15" s="25"/>
      <c r="I15" s="29">
        <f t="shared" si="0"/>
        <v>0</v>
      </c>
      <c r="J15" s="25"/>
      <c r="K15" s="46" t="e">
        <f t="shared" si="1"/>
        <v>#DIV/0!</v>
      </c>
      <c r="L15" s="22"/>
      <c r="M15" s="22"/>
    </row>
    <row r="16" spans="1:13" s="34" customFormat="1" ht="17.25" customHeight="1" x14ac:dyDescent="0.3">
      <c r="A16" s="19"/>
      <c r="B16" s="20"/>
      <c r="C16" s="20"/>
      <c r="D16" s="20"/>
      <c r="E16" s="17"/>
      <c r="F16" s="22"/>
      <c r="G16" s="22"/>
      <c r="H16" s="25"/>
      <c r="I16" s="29">
        <f t="shared" si="0"/>
        <v>0</v>
      </c>
      <c r="J16" s="25"/>
      <c r="K16" s="46" t="e">
        <f t="shared" si="1"/>
        <v>#DIV/0!</v>
      </c>
      <c r="L16" s="22"/>
      <c r="M16" s="22"/>
    </row>
    <row r="17" spans="1:13" s="34" customFormat="1" ht="17.25" customHeight="1" x14ac:dyDescent="0.3">
      <c r="A17" s="19"/>
      <c r="B17" s="20"/>
      <c r="C17" s="20"/>
      <c r="D17" s="20"/>
      <c r="E17" s="17"/>
      <c r="F17" s="22"/>
      <c r="G17" s="22"/>
      <c r="H17" s="25"/>
      <c r="I17" s="29">
        <f t="shared" si="0"/>
        <v>0</v>
      </c>
      <c r="J17" s="25"/>
      <c r="K17" s="46" t="e">
        <f t="shared" si="1"/>
        <v>#DIV/0!</v>
      </c>
      <c r="L17" s="22"/>
      <c r="M17" s="22"/>
    </row>
    <row r="18" spans="1:13" s="34" customFormat="1" ht="17.25" customHeight="1" x14ac:dyDescent="0.3">
      <c r="A18" s="19"/>
      <c r="B18" s="20"/>
      <c r="C18" s="20"/>
      <c r="D18" s="20"/>
      <c r="E18" s="17"/>
      <c r="F18" s="22"/>
      <c r="G18" s="22"/>
      <c r="H18" s="25"/>
      <c r="I18" s="29">
        <f t="shared" si="0"/>
        <v>0</v>
      </c>
      <c r="J18" s="25"/>
      <c r="K18" s="46" t="e">
        <f t="shared" si="1"/>
        <v>#DIV/0!</v>
      </c>
      <c r="L18" s="22"/>
      <c r="M18" s="22"/>
    </row>
    <row r="19" spans="1:13" s="34" customFormat="1" ht="17.25" customHeight="1" x14ac:dyDescent="0.3">
      <c r="A19" s="19"/>
      <c r="B19" s="22"/>
      <c r="C19" s="22"/>
      <c r="D19" s="32"/>
      <c r="E19" s="17"/>
      <c r="F19" s="22"/>
      <c r="G19" s="22"/>
      <c r="H19" s="25"/>
      <c r="I19" s="29">
        <f t="shared" si="0"/>
        <v>0</v>
      </c>
      <c r="J19" s="25"/>
      <c r="K19" s="46" t="e">
        <f t="shared" si="1"/>
        <v>#DIV/0!</v>
      </c>
      <c r="L19" s="22"/>
      <c r="M19" s="22"/>
    </row>
    <row r="20" spans="1:13" s="34" customFormat="1" ht="17.25" customHeight="1" x14ac:dyDescent="0.3">
      <c r="A20" s="19"/>
      <c r="B20" s="22"/>
      <c r="C20" s="22"/>
      <c r="D20" s="32"/>
      <c r="E20" s="17"/>
      <c r="F20" s="22"/>
      <c r="G20" s="22"/>
      <c r="H20" s="25"/>
      <c r="I20" s="29">
        <f t="shared" si="0"/>
        <v>0</v>
      </c>
      <c r="J20" s="25"/>
      <c r="K20" s="46" t="e">
        <f t="shared" si="1"/>
        <v>#DIV/0!</v>
      </c>
      <c r="L20" s="22"/>
      <c r="M20" s="22"/>
    </row>
    <row r="21" spans="1:13" s="34" customFormat="1" ht="17.25" customHeight="1" x14ac:dyDescent="0.3">
      <c r="A21" s="19"/>
      <c r="B21" s="20"/>
      <c r="C21" s="20"/>
      <c r="D21" s="20"/>
      <c r="E21" s="17"/>
      <c r="F21" s="22"/>
      <c r="G21" s="22"/>
      <c r="H21" s="25"/>
      <c r="I21" s="29">
        <f t="shared" si="0"/>
        <v>0</v>
      </c>
      <c r="J21" s="25"/>
      <c r="K21" s="46" t="e">
        <f t="shared" si="1"/>
        <v>#DIV/0!</v>
      </c>
      <c r="L21" s="22"/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6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6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6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6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6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6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6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6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6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6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6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6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6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6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6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6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6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6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6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6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6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6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6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6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6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6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6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6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6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6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6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6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6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6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6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6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6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6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6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6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6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6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6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6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6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6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6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6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6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="90" zoomScaleNormal="90" workbookViewId="0">
      <pane ySplit="6" topLeftCell="A7" activePane="bottomLeft" state="frozen"/>
      <selection pane="bottomLeft" activeCell="F14" sqref="F14"/>
    </sheetView>
  </sheetViews>
  <sheetFormatPr defaultColWidth="9.109375" defaultRowHeight="13.2" x14ac:dyDescent="0.25"/>
  <cols>
    <col min="1" max="1" width="5" style="12" customWidth="1"/>
    <col min="2" max="2" width="16.44140625" style="13" customWidth="1"/>
    <col min="3" max="3" width="16.109375" style="13" customWidth="1"/>
    <col min="4" max="4" width="17.33203125" style="13" customWidth="1"/>
    <col min="5" max="5" width="7.33203125" style="13" customWidth="1"/>
    <col min="6" max="7" width="9.88671875" style="13" customWidth="1"/>
    <col min="8" max="8" width="9.6640625" style="14" customWidth="1"/>
    <col min="9" max="9" width="9.6640625" style="15" customWidth="1"/>
    <col min="10" max="10" width="11.5546875" style="14" customWidth="1"/>
    <col min="11" max="11" width="9.6640625" style="15" customWidth="1"/>
    <col min="12" max="12" width="33.44140625" style="16" customWidth="1"/>
    <col min="13" max="16384" width="9.109375" style="12"/>
  </cols>
  <sheetData>
    <row r="1" spans="1:13" s="10" customFormat="1" ht="61.5" customHeight="1" x14ac:dyDescent="0.25">
      <c r="A1" s="12"/>
      <c r="B1" s="13"/>
      <c r="C1" s="13"/>
      <c r="D1" s="13"/>
      <c r="E1" s="13"/>
      <c r="F1" s="13"/>
      <c r="G1" s="13"/>
      <c r="H1" s="14"/>
      <c r="I1" s="15"/>
      <c r="J1" s="40"/>
      <c r="K1" s="40"/>
      <c r="L1" s="40" t="s">
        <v>110</v>
      </c>
    </row>
    <row r="2" spans="1:13" s="10" customFormat="1" x14ac:dyDescent="0.25">
      <c r="A2" s="47" t="s">
        <v>256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10" customFormat="1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11" customFormat="1" ht="51" customHeight="1" x14ac:dyDescent="0.25">
      <c r="A6" s="43"/>
      <c r="B6" s="43" t="s">
        <v>0</v>
      </c>
      <c r="C6" s="43" t="s">
        <v>1</v>
      </c>
      <c r="D6" s="43" t="s">
        <v>2</v>
      </c>
      <c r="E6" s="43" t="s">
        <v>7</v>
      </c>
      <c r="F6" s="43" t="s">
        <v>3</v>
      </c>
      <c r="G6" s="43" t="s">
        <v>98</v>
      </c>
      <c r="H6" s="43" t="s">
        <v>102</v>
      </c>
      <c r="I6" s="43" t="s">
        <v>103</v>
      </c>
      <c r="J6" s="44" t="s">
        <v>104</v>
      </c>
      <c r="K6" s="43" t="s">
        <v>105</v>
      </c>
      <c r="L6" s="45" t="s">
        <v>99</v>
      </c>
      <c r="M6" s="45" t="s">
        <v>99</v>
      </c>
    </row>
    <row r="7" spans="1:13" s="34" customFormat="1" ht="17.25" customHeight="1" x14ac:dyDescent="0.3">
      <c r="A7" s="19">
        <v>1</v>
      </c>
      <c r="B7" s="22" t="s">
        <v>241</v>
      </c>
      <c r="C7" s="41" t="s">
        <v>232</v>
      </c>
      <c r="D7" s="22" t="s">
        <v>233</v>
      </c>
      <c r="E7" s="17" t="s">
        <v>10</v>
      </c>
      <c r="F7" s="22" t="s">
        <v>6</v>
      </c>
      <c r="G7" s="22">
        <v>3</v>
      </c>
      <c r="H7" s="25"/>
      <c r="I7" s="29">
        <f t="shared" ref="I7:I70" si="0">G7+H7</f>
        <v>3</v>
      </c>
      <c r="J7" s="25">
        <v>30</v>
      </c>
      <c r="K7" s="46">
        <f t="shared" ref="K7:K70" si="1">I7/J7</f>
        <v>0.1</v>
      </c>
      <c r="L7" s="22" t="s">
        <v>114</v>
      </c>
      <c r="M7" s="22"/>
    </row>
    <row r="8" spans="1:13" s="34" customFormat="1" ht="17.25" customHeight="1" x14ac:dyDescent="0.3">
      <c r="A8" s="19">
        <v>2</v>
      </c>
      <c r="B8" s="22" t="s">
        <v>242</v>
      </c>
      <c r="C8" s="27" t="s">
        <v>164</v>
      </c>
      <c r="D8" s="27" t="s">
        <v>131</v>
      </c>
      <c r="E8" s="17" t="s">
        <v>9</v>
      </c>
      <c r="F8" s="22" t="s">
        <v>13</v>
      </c>
      <c r="G8" s="22">
        <v>2</v>
      </c>
      <c r="H8" s="25"/>
      <c r="I8" s="29">
        <f t="shared" si="0"/>
        <v>2</v>
      </c>
      <c r="J8" s="25">
        <v>30</v>
      </c>
      <c r="K8" s="46">
        <f t="shared" si="1"/>
        <v>6.6666666666666666E-2</v>
      </c>
      <c r="L8" s="22" t="s">
        <v>114</v>
      </c>
      <c r="M8" s="22"/>
    </row>
    <row r="9" spans="1:13" s="34" customFormat="1" ht="17.25" customHeight="1" x14ac:dyDescent="0.3">
      <c r="A9" s="19">
        <v>3</v>
      </c>
      <c r="B9" s="22" t="s">
        <v>243</v>
      </c>
      <c r="C9" s="25" t="s">
        <v>234</v>
      </c>
      <c r="D9" s="25" t="s">
        <v>134</v>
      </c>
      <c r="E9" s="17" t="s">
        <v>10</v>
      </c>
      <c r="F9" s="22" t="s">
        <v>13</v>
      </c>
      <c r="G9" s="22">
        <v>2</v>
      </c>
      <c r="H9" s="25"/>
      <c r="I9" s="29">
        <f t="shared" si="0"/>
        <v>2</v>
      </c>
      <c r="J9" s="25">
        <v>30</v>
      </c>
      <c r="K9" s="46">
        <f t="shared" si="1"/>
        <v>6.6666666666666666E-2</v>
      </c>
      <c r="L9" s="22" t="s">
        <v>114</v>
      </c>
      <c r="M9" s="22"/>
    </row>
    <row r="10" spans="1:13" s="34" customFormat="1" ht="17.25" customHeight="1" x14ac:dyDescent="0.3">
      <c r="A10" s="19">
        <v>4</v>
      </c>
      <c r="B10" s="22" t="s">
        <v>244</v>
      </c>
      <c r="C10" s="20" t="s">
        <v>167</v>
      </c>
      <c r="D10" s="20" t="s">
        <v>134</v>
      </c>
      <c r="E10" s="17" t="s">
        <v>10</v>
      </c>
      <c r="F10" s="22" t="s">
        <v>13</v>
      </c>
      <c r="G10" s="22">
        <v>0</v>
      </c>
      <c r="H10" s="25"/>
      <c r="I10" s="29">
        <f t="shared" si="0"/>
        <v>0</v>
      </c>
      <c r="J10" s="25">
        <v>30</v>
      </c>
      <c r="K10" s="46">
        <f t="shared" si="1"/>
        <v>0</v>
      </c>
      <c r="L10" s="22" t="s">
        <v>114</v>
      </c>
      <c r="M10" s="22"/>
    </row>
    <row r="11" spans="1:13" s="34" customFormat="1" ht="17.25" customHeight="1" x14ac:dyDescent="0.3">
      <c r="A11" s="19">
        <v>5</v>
      </c>
      <c r="B11" s="22" t="s">
        <v>245</v>
      </c>
      <c r="C11" s="20" t="s">
        <v>143</v>
      </c>
      <c r="D11" s="20" t="s">
        <v>228</v>
      </c>
      <c r="E11" s="17" t="s">
        <v>10</v>
      </c>
      <c r="F11" s="22" t="s">
        <v>13</v>
      </c>
      <c r="G11" s="22">
        <v>0</v>
      </c>
      <c r="H11" s="25"/>
      <c r="I11" s="29">
        <f t="shared" si="0"/>
        <v>0</v>
      </c>
      <c r="J11" s="25">
        <v>30</v>
      </c>
      <c r="K11" s="46">
        <f t="shared" si="1"/>
        <v>0</v>
      </c>
      <c r="L11" s="22" t="s">
        <v>114</v>
      </c>
      <c r="M11" s="22"/>
    </row>
    <row r="12" spans="1:13" s="34" customFormat="1" ht="17.25" customHeight="1" x14ac:dyDescent="0.3">
      <c r="A12" s="19">
        <v>6</v>
      </c>
      <c r="B12" s="22" t="s">
        <v>246</v>
      </c>
      <c r="C12" s="20" t="s">
        <v>232</v>
      </c>
      <c r="D12" s="20" t="s">
        <v>127</v>
      </c>
      <c r="E12" s="17" t="s">
        <v>10</v>
      </c>
      <c r="F12" s="22" t="s">
        <v>13</v>
      </c>
      <c r="G12" s="22">
        <v>0</v>
      </c>
      <c r="H12" s="25"/>
      <c r="I12" s="29">
        <f t="shared" si="0"/>
        <v>0</v>
      </c>
      <c r="J12" s="25">
        <v>30</v>
      </c>
      <c r="K12" s="46">
        <f t="shared" si="1"/>
        <v>0</v>
      </c>
      <c r="L12" s="22" t="s">
        <v>114</v>
      </c>
      <c r="M12" s="22"/>
    </row>
    <row r="13" spans="1:13" s="34" customFormat="1" ht="17.25" customHeight="1" x14ac:dyDescent="0.3">
      <c r="A13" s="19">
        <v>7</v>
      </c>
      <c r="B13" s="22" t="s">
        <v>247</v>
      </c>
      <c r="C13" s="20" t="s">
        <v>171</v>
      </c>
      <c r="D13" s="27" t="s">
        <v>178</v>
      </c>
      <c r="E13" s="17" t="s">
        <v>9</v>
      </c>
      <c r="F13" s="22" t="s">
        <v>13</v>
      </c>
      <c r="G13" s="22">
        <v>0</v>
      </c>
      <c r="H13" s="25"/>
      <c r="I13" s="29">
        <f t="shared" si="0"/>
        <v>0</v>
      </c>
      <c r="J13" s="25">
        <v>30</v>
      </c>
      <c r="K13" s="46">
        <f t="shared" si="1"/>
        <v>0</v>
      </c>
      <c r="L13" s="22" t="s">
        <v>114</v>
      </c>
      <c r="M13" s="22"/>
    </row>
    <row r="14" spans="1:13" s="34" customFormat="1" ht="17.25" customHeight="1" x14ac:dyDescent="0.3">
      <c r="A14" s="19">
        <v>8</v>
      </c>
      <c r="B14" s="22" t="s">
        <v>248</v>
      </c>
      <c r="C14" s="20" t="s">
        <v>235</v>
      </c>
      <c r="D14" s="27" t="s">
        <v>140</v>
      </c>
      <c r="E14" s="17" t="s">
        <v>10</v>
      </c>
      <c r="F14" s="22" t="s">
        <v>13</v>
      </c>
      <c r="G14" s="22">
        <v>0</v>
      </c>
      <c r="H14" s="25"/>
      <c r="I14" s="29">
        <f t="shared" si="0"/>
        <v>0</v>
      </c>
      <c r="J14" s="25">
        <v>30</v>
      </c>
      <c r="K14" s="46">
        <f t="shared" si="1"/>
        <v>0</v>
      </c>
      <c r="L14" s="22" t="s">
        <v>114</v>
      </c>
      <c r="M14" s="22"/>
    </row>
    <row r="15" spans="1:13" s="34" customFormat="1" ht="17.25" customHeight="1" x14ac:dyDescent="0.3">
      <c r="A15" s="19">
        <v>9</v>
      </c>
      <c r="B15" s="22" t="s">
        <v>249</v>
      </c>
      <c r="C15" s="20" t="s">
        <v>236</v>
      </c>
      <c r="D15" s="27" t="s">
        <v>257</v>
      </c>
      <c r="E15" s="17" t="s">
        <v>10</v>
      </c>
      <c r="F15" s="22" t="s">
        <v>13</v>
      </c>
      <c r="G15" s="22">
        <v>0</v>
      </c>
      <c r="H15" s="25"/>
      <c r="I15" s="29">
        <f t="shared" si="0"/>
        <v>0</v>
      </c>
      <c r="J15" s="25">
        <v>30</v>
      </c>
      <c r="K15" s="46">
        <f t="shared" si="1"/>
        <v>0</v>
      </c>
      <c r="L15" s="22" t="s">
        <v>114</v>
      </c>
      <c r="M15" s="22"/>
    </row>
    <row r="16" spans="1:13" s="34" customFormat="1" ht="17.25" customHeight="1" x14ac:dyDescent="0.3">
      <c r="A16" s="19">
        <v>10</v>
      </c>
      <c r="B16" s="22" t="s">
        <v>250</v>
      </c>
      <c r="C16" s="20" t="s">
        <v>170</v>
      </c>
      <c r="D16" s="27" t="s">
        <v>113</v>
      </c>
      <c r="E16" s="17" t="s">
        <v>9</v>
      </c>
      <c r="F16" s="22" t="s">
        <v>13</v>
      </c>
      <c r="G16" s="22">
        <v>0</v>
      </c>
      <c r="H16" s="25"/>
      <c r="I16" s="29">
        <f t="shared" si="0"/>
        <v>0</v>
      </c>
      <c r="J16" s="25">
        <v>30</v>
      </c>
      <c r="K16" s="46">
        <f t="shared" si="1"/>
        <v>0</v>
      </c>
      <c r="L16" s="22" t="s">
        <v>114</v>
      </c>
      <c r="M16" s="22"/>
    </row>
    <row r="17" spans="1:13" s="34" customFormat="1" ht="17.25" customHeight="1" x14ac:dyDescent="0.3">
      <c r="A17" s="19">
        <v>11</v>
      </c>
      <c r="B17" s="22" t="s">
        <v>251</v>
      </c>
      <c r="C17" s="20" t="s">
        <v>237</v>
      </c>
      <c r="D17" s="27" t="s">
        <v>258</v>
      </c>
      <c r="E17" s="17" t="s">
        <v>9</v>
      </c>
      <c r="F17" s="22" t="s">
        <v>13</v>
      </c>
      <c r="G17" s="22">
        <v>0</v>
      </c>
      <c r="H17" s="25"/>
      <c r="I17" s="29">
        <f t="shared" si="0"/>
        <v>0</v>
      </c>
      <c r="J17" s="25">
        <v>30</v>
      </c>
      <c r="K17" s="46">
        <f t="shared" si="1"/>
        <v>0</v>
      </c>
      <c r="L17" s="22" t="s">
        <v>114</v>
      </c>
      <c r="M17" s="22"/>
    </row>
    <row r="18" spans="1:13" s="34" customFormat="1" ht="17.25" customHeight="1" x14ac:dyDescent="0.3">
      <c r="A18" s="19">
        <v>12</v>
      </c>
      <c r="B18" s="22" t="s">
        <v>252</v>
      </c>
      <c r="C18" s="20" t="s">
        <v>240</v>
      </c>
      <c r="D18" s="27" t="s">
        <v>141</v>
      </c>
      <c r="E18" s="17" t="s">
        <v>10</v>
      </c>
      <c r="F18" s="22" t="s">
        <v>13</v>
      </c>
      <c r="G18" s="22">
        <v>0</v>
      </c>
      <c r="H18" s="25"/>
      <c r="I18" s="29">
        <f t="shared" si="0"/>
        <v>0</v>
      </c>
      <c r="J18" s="25">
        <v>30</v>
      </c>
      <c r="K18" s="46">
        <f t="shared" si="1"/>
        <v>0</v>
      </c>
      <c r="L18" s="22" t="s">
        <v>114</v>
      </c>
      <c r="M18" s="22"/>
    </row>
    <row r="19" spans="1:13" s="34" customFormat="1" ht="17.25" customHeight="1" x14ac:dyDescent="0.3">
      <c r="A19" s="19">
        <v>13</v>
      </c>
      <c r="B19" s="22" t="s">
        <v>253</v>
      </c>
      <c r="C19" s="20" t="s">
        <v>238</v>
      </c>
      <c r="D19" s="27" t="s">
        <v>131</v>
      </c>
      <c r="E19" s="17" t="s">
        <v>9</v>
      </c>
      <c r="F19" s="22" t="s">
        <v>13</v>
      </c>
      <c r="G19" s="22">
        <v>0</v>
      </c>
      <c r="H19" s="25"/>
      <c r="I19" s="29">
        <f t="shared" si="0"/>
        <v>0</v>
      </c>
      <c r="J19" s="25">
        <v>30</v>
      </c>
      <c r="K19" s="46">
        <f t="shared" si="1"/>
        <v>0</v>
      </c>
      <c r="L19" s="22" t="s">
        <v>114</v>
      </c>
      <c r="M19" s="22"/>
    </row>
    <row r="20" spans="1:13" s="34" customFormat="1" ht="17.25" customHeight="1" x14ac:dyDescent="0.3">
      <c r="A20" s="19">
        <v>14</v>
      </c>
      <c r="B20" s="22" t="s">
        <v>254</v>
      </c>
      <c r="C20" s="20" t="s">
        <v>142</v>
      </c>
      <c r="D20" s="27" t="s">
        <v>141</v>
      </c>
      <c r="E20" s="17" t="s">
        <v>10</v>
      </c>
      <c r="F20" s="22" t="s">
        <v>13</v>
      </c>
      <c r="G20" s="22">
        <v>0</v>
      </c>
      <c r="H20" s="25"/>
      <c r="I20" s="29">
        <f t="shared" si="0"/>
        <v>0</v>
      </c>
      <c r="J20" s="25">
        <v>30</v>
      </c>
      <c r="K20" s="46">
        <f t="shared" si="1"/>
        <v>0</v>
      </c>
      <c r="L20" s="22" t="s">
        <v>114</v>
      </c>
      <c r="M20" s="22"/>
    </row>
    <row r="21" spans="1:13" s="34" customFormat="1" ht="17.25" customHeight="1" x14ac:dyDescent="0.3">
      <c r="A21" s="19">
        <v>15</v>
      </c>
      <c r="B21" s="22" t="s">
        <v>255</v>
      </c>
      <c r="C21" s="20" t="s">
        <v>239</v>
      </c>
      <c r="D21" s="27" t="s">
        <v>259</v>
      </c>
      <c r="E21" s="17" t="s">
        <v>10</v>
      </c>
      <c r="F21" s="22" t="s">
        <v>13</v>
      </c>
      <c r="G21" s="22">
        <v>0</v>
      </c>
      <c r="H21" s="25"/>
      <c r="I21" s="29">
        <f t="shared" si="0"/>
        <v>0</v>
      </c>
      <c r="J21" s="25">
        <v>30</v>
      </c>
      <c r="K21" s="46">
        <f t="shared" si="1"/>
        <v>0</v>
      </c>
      <c r="L21" s="22" t="s">
        <v>114</v>
      </c>
      <c r="M21" s="22"/>
    </row>
    <row r="22" spans="1:13" s="34" customFormat="1" ht="17.25" customHeight="1" x14ac:dyDescent="0.3">
      <c r="A22" s="19"/>
      <c r="B22" s="22"/>
      <c r="C22" s="32"/>
      <c r="D22" s="22"/>
      <c r="E22" s="17"/>
      <c r="F22" s="22"/>
      <c r="G22" s="22"/>
      <c r="H22" s="25"/>
      <c r="I22" s="29">
        <f t="shared" si="0"/>
        <v>0</v>
      </c>
      <c r="J22" s="25"/>
      <c r="K22" s="46" t="e">
        <f t="shared" si="1"/>
        <v>#DIV/0!</v>
      </c>
      <c r="L22" s="22"/>
      <c r="M22" s="22"/>
    </row>
    <row r="23" spans="1:13" s="34" customFormat="1" ht="17.25" customHeight="1" x14ac:dyDescent="0.3">
      <c r="A23" s="19"/>
      <c r="B23" s="25"/>
      <c r="C23" s="25"/>
      <c r="D23" s="25"/>
      <c r="E23" s="17"/>
      <c r="F23" s="22"/>
      <c r="G23" s="22"/>
      <c r="H23" s="25"/>
      <c r="I23" s="29">
        <f t="shared" si="0"/>
        <v>0</v>
      </c>
      <c r="J23" s="25"/>
      <c r="K23" s="46" t="e">
        <f t="shared" si="1"/>
        <v>#DIV/0!</v>
      </c>
      <c r="L23" s="22"/>
      <c r="M23" s="22"/>
    </row>
    <row r="24" spans="1:13" s="34" customFormat="1" ht="17.25" customHeight="1" x14ac:dyDescent="0.3">
      <c r="A24" s="19"/>
      <c r="B24" s="18"/>
      <c r="C24" s="22"/>
      <c r="D24" s="22"/>
      <c r="E24" s="17"/>
      <c r="F24" s="22"/>
      <c r="G24" s="22"/>
      <c r="H24" s="25"/>
      <c r="I24" s="29">
        <f t="shared" si="0"/>
        <v>0</v>
      </c>
      <c r="J24" s="25"/>
      <c r="K24" s="46" t="e">
        <f t="shared" si="1"/>
        <v>#DIV/0!</v>
      </c>
      <c r="L24" s="22"/>
      <c r="M24" s="22"/>
    </row>
    <row r="25" spans="1:13" s="34" customFormat="1" ht="17.25" customHeight="1" x14ac:dyDescent="0.3">
      <c r="A25" s="19"/>
      <c r="B25" s="22"/>
      <c r="C25" s="22"/>
      <c r="D25" s="22"/>
      <c r="E25" s="17"/>
      <c r="F25" s="22"/>
      <c r="G25" s="22"/>
      <c r="H25" s="25"/>
      <c r="I25" s="29">
        <f t="shared" si="0"/>
        <v>0</v>
      </c>
      <c r="J25" s="25"/>
      <c r="K25" s="46" t="e">
        <f t="shared" si="1"/>
        <v>#DIV/0!</v>
      </c>
      <c r="L25" s="22"/>
      <c r="M25" s="22"/>
    </row>
    <row r="26" spans="1:13" s="34" customFormat="1" ht="17.25" customHeight="1" x14ac:dyDescent="0.3">
      <c r="A26" s="19"/>
      <c r="B26" s="20"/>
      <c r="C26" s="20"/>
      <c r="D26" s="20"/>
      <c r="E26" s="17"/>
      <c r="F26" s="22"/>
      <c r="G26" s="22"/>
      <c r="H26" s="25"/>
      <c r="I26" s="29">
        <f t="shared" si="0"/>
        <v>0</v>
      </c>
      <c r="J26" s="25"/>
      <c r="K26" s="46" t="e">
        <f t="shared" si="1"/>
        <v>#DIV/0!</v>
      </c>
      <c r="L26" s="22"/>
      <c r="M26" s="22"/>
    </row>
    <row r="27" spans="1:13" s="34" customFormat="1" ht="17.25" customHeight="1" x14ac:dyDescent="0.3">
      <c r="A27" s="19"/>
      <c r="B27" s="18"/>
      <c r="C27" s="22"/>
      <c r="D27" s="22"/>
      <c r="E27" s="17"/>
      <c r="F27" s="22"/>
      <c r="G27" s="22"/>
      <c r="H27" s="25"/>
      <c r="I27" s="29">
        <f t="shared" si="0"/>
        <v>0</v>
      </c>
      <c r="J27" s="25"/>
      <c r="K27" s="46" t="e">
        <f t="shared" si="1"/>
        <v>#DIV/0!</v>
      </c>
      <c r="L27" s="22"/>
      <c r="M27" s="22"/>
    </row>
    <row r="28" spans="1:13" s="34" customFormat="1" ht="17.25" customHeight="1" x14ac:dyDescent="0.3">
      <c r="A28" s="19"/>
      <c r="B28" s="22"/>
      <c r="C28" s="22"/>
      <c r="D28" s="22"/>
      <c r="E28" s="17"/>
      <c r="F28" s="22"/>
      <c r="G28" s="22"/>
      <c r="H28" s="25"/>
      <c r="I28" s="29">
        <f t="shared" si="0"/>
        <v>0</v>
      </c>
      <c r="J28" s="25"/>
      <c r="K28" s="46" t="e">
        <f t="shared" si="1"/>
        <v>#DIV/0!</v>
      </c>
      <c r="L28" s="22"/>
      <c r="M28" s="22"/>
    </row>
    <row r="29" spans="1:13" s="34" customFormat="1" ht="17.25" customHeight="1" x14ac:dyDescent="0.3">
      <c r="A29" s="19"/>
      <c r="B29" s="18"/>
      <c r="C29" s="22"/>
      <c r="D29" s="22"/>
      <c r="E29" s="17"/>
      <c r="F29" s="22"/>
      <c r="G29" s="22"/>
      <c r="H29" s="25"/>
      <c r="I29" s="29">
        <f t="shared" si="0"/>
        <v>0</v>
      </c>
      <c r="J29" s="25"/>
      <c r="K29" s="46" t="e">
        <f t="shared" si="1"/>
        <v>#DIV/0!</v>
      </c>
      <c r="L29" s="22"/>
      <c r="M29" s="22"/>
    </row>
    <row r="30" spans="1:13" s="34" customFormat="1" ht="17.25" customHeight="1" x14ac:dyDescent="0.3">
      <c r="A30" s="19"/>
      <c r="B30" s="20"/>
      <c r="C30" s="20"/>
      <c r="D30" s="20"/>
      <c r="E30" s="17"/>
      <c r="F30" s="22"/>
      <c r="G30" s="22"/>
      <c r="H30" s="25"/>
      <c r="I30" s="29">
        <f t="shared" si="0"/>
        <v>0</v>
      </c>
      <c r="J30" s="25"/>
      <c r="K30" s="46" t="e">
        <f t="shared" si="1"/>
        <v>#DIV/0!</v>
      </c>
      <c r="L30" s="22"/>
      <c r="M30" s="22"/>
    </row>
    <row r="31" spans="1:13" s="34" customFormat="1" ht="17.25" customHeight="1" x14ac:dyDescent="0.3">
      <c r="A31" s="19"/>
      <c r="B31" s="25"/>
      <c r="C31" s="25"/>
      <c r="D31" s="25"/>
      <c r="E31" s="17"/>
      <c r="F31" s="22"/>
      <c r="G31" s="22"/>
      <c r="H31" s="25"/>
      <c r="I31" s="29">
        <f t="shared" si="0"/>
        <v>0</v>
      </c>
      <c r="J31" s="25"/>
      <c r="K31" s="46" t="e">
        <f t="shared" si="1"/>
        <v>#DIV/0!</v>
      </c>
      <c r="L31" s="22"/>
      <c r="M31" s="22"/>
    </row>
    <row r="32" spans="1:13" s="34" customFormat="1" ht="17.25" customHeight="1" x14ac:dyDescent="0.3">
      <c r="A32" s="19"/>
      <c r="B32" s="22"/>
      <c r="C32" s="22"/>
      <c r="D32" s="32"/>
      <c r="E32" s="17"/>
      <c r="F32" s="22"/>
      <c r="G32" s="22"/>
      <c r="H32" s="25"/>
      <c r="I32" s="29">
        <f t="shared" si="0"/>
        <v>0</v>
      </c>
      <c r="J32" s="25"/>
      <c r="K32" s="46" t="e">
        <f t="shared" si="1"/>
        <v>#DIV/0!</v>
      </c>
      <c r="L32" s="22"/>
      <c r="M32" s="22"/>
    </row>
    <row r="33" spans="1:13" s="34" customFormat="1" ht="17.25" customHeight="1" x14ac:dyDescent="0.3">
      <c r="A33" s="19"/>
      <c r="B33" s="20"/>
      <c r="C33" s="20"/>
      <c r="D33" s="20"/>
      <c r="E33" s="17"/>
      <c r="F33" s="22"/>
      <c r="G33" s="22"/>
      <c r="H33" s="25"/>
      <c r="I33" s="29">
        <f t="shared" si="0"/>
        <v>0</v>
      </c>
      <c r="J33" s="25"/>
      <c r="K33" s="46" t="e">
        <f t="shared" si="1"/>
        <v>#DIV/0!</v>
      </c>
      <c r="L33" s="22"/>
      <c r="M33" s="22"/>
    </row>
    <row r="34" spans="1:13" s="34" customFormat="1" ht="17.25" customHeight="1" x14ac:dyDescent="0.3">
      <c r="A34" s="19"/>
      <c r="B34" s="22"/>
      <c r="C34" s="22"/>
      <c r="D34" s="32"/>
      <c r="E34" s="17"/>
      <c r="F34" s="22"/>
      <c r="G34" s="22"/>
      <c r="H34" s="25"/>
      <c r="I34" s="29">
        <f t="shared" si="0"/>
        <v>0</v>
      </c>
      <c r="J34" s="25"/>
      <c r="K34" s="46" t="e">
        <f t="shared" si="1"/>
        <v>#DIV/0!</v>
      </c>
      <c r="L34" s="22"/>
      <c r="M34" s="22"/>
    </row>
    <row r="35" spans="1:13" s="34" customFormat="1" ht="17.25" customHeight="1" x14ac:dyDescent="0.3">
      <c r="A35" s="19"/>
      <c r="B35" s="20"/>
      <c r="C35" s="20"/>
      <c r="D35" s="20"/>
      <c r="E35" s="17"/>
      <c r="F35" s="22"/>
      <c r="G35" s="22"/>
      <c r="H35" s="25"/>
      <c r="I35" s="29">
        <f t="shared" si="0"/>
        <v>0</v>
      </c>
      <c r="J35" s="25"/>
      <c r="K35" s="46" t="e">
        <f t="shared" si="1"/>
        <v>#DIV/0!</v>
      </c>
      <c r="L35" s="22"/>
      <c r="M35" s="22"/>
    </row>
    <row r="36" spans="1:13" s="34" customFormat="1" ht="17.25" customHeight="1" x14ac:dyDescent="0.3">
      <c r="A36" s="19"/>
      <c r="B36" s="20"/>
      <c r="C36" s="20"/>
      <c r="D36" s="20"/>
      <c r="E36" s="17"/>
      <c r="F36" s="22"/>
      <c r="G36" s="22"/>
      <c r="H36" s="25"/>
      <c r="I36" s="29">
        <f t="shared" si="0"/>
        <v>0</v>
      </c>
      <c r="J36" s="25"/>
      <c r="K36" s="46" t="e">
        <f t="shared" si="1"/>
        <v>#DIV/0!</v>
      </c>
      <c r="L36" s="22"/>
      <c r="M36" s="22"/>
    </row>
    <row r="37" spans="1:13" s="34" customFormat="1" ht="17.25" customHeight="1" x14ac:dyDescent="0.3">
      <c r="A37" s="19"/>
      <c r="B37" s="22"/>
      <c r="C37" s="22"/>
      <c r="D37" s="22"/>
      <c r="E37" s="17"/>
      <c r="F37" s="22"/>
      <c r="G37" s="22"/>
      <c r="H37" s="25"/>
      <c r="I37" s="29">
        <f t="shared" si="0"/>
        <v>0</v>
      </c>
      <c r="J37" s="25"/>
      <c r="K37" s="46" t="e">
        <f t="shared" si="1"/>
        <v>#DIV/0!</v>
      </c>
      <c r="L37" s="22"/>
      <c r="M37" s="22"/>
    </row>
    <row r="38" spans="1:13" s="34" customFormat="1" ht="17.25" customHeight="1" x14ac:dyDescent="0.3">
      <c r="A38" s="19"/>
      <c r="B38" s="20"/>
      <c r="C38" s="20"/>
      <c r="D38" s="20"/>
      <c r="E38" s="17"/>
      <c r="F38" s="22"/>
      <c r="G38" s="22"/>
      <c r="H38" s="25"/>
      <c r="I38" s="29">
        <f t="shared" si="0"/>
        <v>0</v>
      </c>
      <c r="J38" s="25"/>
      <c r="K38" s="46" t="e">
        <f t="shared" si="1"/>
        <v>#DIV/0!</v>
      </c>
      <c r="L38" s="22"/>
      <c r="M38" s="22"/>
    </row>
    <row r="39" spans="1:13" s="34" customFormat="1" ht="17.25" customHeight="1" x14ac:dyDescent="0.3">
      <c r="A39" s="19"/>
      <c r="B39" s="26"/>
      <c r="C39" s="27"/>
      <c r="D39" s="27"/>
      <c r="E39" s="17"/>
      <c r="F39" s="22"/>
      <c r="G39" s="22"/>
      <c r="H39" s="25"/>
      <c r="I39" s="29">
        <f t="shared" si="0"/>
        <v>0</v>
      </c>
      <c r="J39" s="25"/>
      <c r="K39" s="46" t="e">
        <f t="shared" si="1"/>
        <v>#DIV/0!</v>
      </c>
      <c r="L39" s="21"/>
      <c r="M39" s="22"/>
    </row>
    <row r="40" spans="1:13" s="34" customFormat="1" ht="17.25" customHeight="1" x14ac:dyDescent="0.3">
      <c r="A40" s="19"/>
      <c r="B40" s="22"/>
      <c r="C40" s="32"/>
      <c r="D40" s="22"/>
      <c r="E40" s="17"/>
      <c r="F40" s="22"/>
      <c r="G40" s="22"/>
      <c r="H40" s="25"/>
      <c r="I40" s="29">
        <f t="shared" si="0"/>
        <v>0</v>
      </c>
      <c r="J40" s="25"/>
      <c r="K40" s="46" t="e">
        <f t="shared" si="1"/>
        <v>#DIV/0!</v>
      </c>
      <c r="L40" s="22"/>
      <c r="M40" s="22"/>
    </row>
    <row r="41" spans="1:13" s="34" customFormat="1" ht="17.25" customHeight="1" x14ac:dyDescent="0.3">
      <c r="A41" s="19"/>
      <c r="B41" s="25"/>
      <c r="C41" s="25"/>
      <c r="D41" s="25"/>
      <c r="E41" s="17"/>
      <c r="F41" s="22"/>
      <c r="G41" s="22"/>
      <c r="H41" s="25"/>
      <c r="I41" s="29">
        <f t="shared" si="0"/>
        <v>0</v>
      </c>
      <c r="J41" s="25"/>
      <c r="K41" s="46" t="e">
        <f t="shared" si="1"/>
        <v>#DIV/0!</v>
      </c>
      <c r="L41" s="24"/>
      <c r="M41" s="22"/>
    </row>
    <row r="42" spans="1:13" s="34" customFormat="1" ht="17.25" customHeight="1" x14ac:dyDescent="0.3">
      <c r="A42" s="19"/>
      <c r="B42" s="20"/>
      <c r="C42" s="20"/>
      <c r="D42" s="20"/>
      <c r="E42" s="17"/>
      <c r="F42" s="22"/>
      <c r="G42" s="22"/>
      <c r="H42" s="25"/>
      <c r="I42" s="29">
        <f t="shared" si="0"/>
        <v>0</v>
      </c>
      <c r="J42" s="25"/>
      <c r="K42" s="46" t="e">
        <f t="shared" si="1"/>
        <v>#DIV/0!</v>
      </c>
      <c r="L42" s="21"/>
      <c r="M42" s="22"/>
    </row>
    <row r="43" spans="1:13" s="34" customFormat="1" ht="17.25" customHeight="1" x14ac:dyDescent="0.3">
      <c r="A43" s="19"/>
      <c r="B43" s="22"/>
      <c r="C43" s="32"/>
      <c r="D43" s="22"/>
      <c r="E43" s="17"/>
      <c r="F43" s="22"/>
      <c r="G43" s="22"/>
      <c r="H43" s="25"/>
      <c r="I43" s="29">
        <f t="shared" si="0"/>
        <v>0</v>
      </c>
      <c r="J43" s="25"/>
      <c r="K43" s="46" t="e">
        <f t="shared" si="1"/>
        <v>#DIV/0!</v>
      </c>
      <c r="L43" s="22"/>
      <c r="M43" s="22"/>
    </row>
    <row r="44" spans="1:13" s="34" customFormat="1" ht="17.25" customHeight="1" x14ac:dyDescent="0.3">
      <c r="A44" s="19"/>
      <c r="B44" s="22"/>
      <c r="C44" s="32"/>
      <c r="D44" s="22"/>
      <c r="E44" s="17"/>
      <c r="F44" s="22"/>
      <c r="G44" s="22"/>
      <c r="H44" s="25"/>
      <c r="I44" s="29">
        <f t="shared" si="0"/>
        <v>0</v>
      </c>
      <c r="J44" s="25"/>
      <c r="K44" s="46" t="e">
        <f t="shared" si="1"/>
        <v>#DIV/0!</v>
      </c>
      <c r="L44" s="22"/>
      <c r="M44" s="22"/>
    </row>
    <row r="45" spans="1:13" s="34" customFormat="1" ht="17.25" customHeight="1" x14ac:dyDescent="0.3">
      <c r="A45" s="19"/>
      <c r="B45" s="25"/>
      <c r="C45" s="25"/>
      <c r="D45" s="25"/>
      <c r="E45" s="17"/>
      <c r="F45" s="22"/>
      <c r="G45" s="22"/>
      <c r="H45" s="25"/>
      <c r="I45" s="29">
        <f t="shared" si="0"/>
        <v>0</v>
      </c>
      <c r="J45" s="25"/>
      <c r="K45" s="46" t="e">
        <f t="shared" si="1"/>
        <v>#DIV/0!</v>
      </c>
      <c r="L45" s="22"/>
      <c r="M45" s="22"/>
    </row>
    <row r="46" spans="1:13" s="34" customFormat="1" ht="17.25" customHeight="1" x14ac:dyDescent="0.3">
      <c r="A46" s="19"/>
      <c r="B46" s="26"/>
      <c r="C46" s="27"/>
      <c r="D46" s="27"/>
      <c r="E46" s="17"/>
      <c r="F46" s="22"/>
      <c r="G46" s="22"/>
      <c r="H46" s="25"/>
      <c r="I46" s="29">
        <f t="shared" si="0"/>
        <v>0</v>
      </c>
      <c r="J46" s="25"/>
      <c r="K46" s="46" t="e">
        <f t="shared" si="1"/>
        <v>#DIV/0!</v>
      </c>
      <c r="L46" s="22"/>
      <c r="M46" s="22"/>
    </row>
    <row r="47" spans="1:13" s="34" customFormat="1" ht="17.25" customHeight="1" x14ac:dyDescent="0.3">
      <c r="A47" s="19"/>
      <c r="B47" s="20"/>
      <c r="C47" s="20"/>
      <c r="D47" s="20"/>
      <c r="E47" s="17"/>
      <c r="F47" s="22"/>
      <c r="G47" s="22"/>
      <c r="H47" s="25"/>
      <c r="I47" s="29">
        <f t="shared" si="0"/>
        <v>0</v>
      </c>
      <c r="J47" s="25"/>
      <c r="K47" s="46" t="e">
        <f t="shared" si="1"/>
        <v>#DIV/0!</v>
      </c>
      <c r="L47" s="22"/>
      <c r="M47" s="22"/>
    </row>
    <row r="48" spans="1:13" s="34" customFormat="1" ht="17.25" customHeight="1" x14ac:dyDescent="0.3">
      <c r="A48" s="19"/>
      <c r="B48" s="20"/>
      <c r="C48" s="20"/>
      <c r="D48" s="20"/>
      <c r="E48" s="17"/>
      <c r="F48" s="22"/>
      <c r="G48" s="22"/>
      <c r="H48" s="25"/>
      <c r="I48" s="29">
        <f t="shared" si="0"/>
        <v>0</v>
      </c>
      <c r="J48" s="25"/>
      <c r="K48" s="46" t="e">
        <f t="shared" si="1"/>
        <v>#DIV/0!</v>
      </c>
      <c r="L48" s="21"/>
      <c r="M48" s="22"/>
    </row>
    <row r="49" spans="1:13" s="34" customFormat="1" ht="17.25" customHeight="1" x14ac:dyDescent="0.3">
      <c r="A49" s="19"/>
      <c r="B49" s="20"/>
      <c r="C49" s="20"/>
      <c r="D49" s="20"/>
      <c r="E49" s="17"/>
      <c r="F49" s="22"/>
      <c r="G49" s="22"/>
      <c r="H49" s="25"/>
      <c r="I49" s="29">
        <f t="shared" si="0"/>
        <v>0</v>
      </c>
      <c r="J49" s="25"/>
      <c r="K49" s="46" t="e">
        <f t="shared" si="1"/>
        <v>#DIV/0!</v>
      </c>
      <c r="L49" s="21"/>
      <c r="M49" s="22"/>
    </row>
    <row r="50" spans="1:13" s="34" customFormat="1" ht="17.25" customHeight="1" x14ac:dyDescent="0.3">
      <c r="A50" s="19"/>
      <c r="B50" s="28"/>
      <c r="C50" s="27"/>
      <c r="D50" s="27"/>
      <c r="E50" s="17"/>
      <c r="F50" s="22"/>
      <c r="G50" s="22"/>
      <c r="H50" s="25"/>
      <c r="I50" s="29">
        <f t="shared" si="0"/>
        <v>0</v>
      </c>
      <c r="J50" s="25"/>
      <c r="K50" s="46" t="e">
        <f t="shared" si="1"/>
        <v>#DIV/0!</v>
      </c>
      <c r="L50" s="21"/>
      <c r="M50" s="22"/>
    </row>
    <row r="51" spans="1:13" s="34" customFormat="1" ht="17.25" customHeight="1" x14ac:dyDescent="0.3">
      <c r="A51" s="19"/>
      <c r="B51" s="22"/>
      <c r="C51" s="22"/>
      <c r="D51" s="32"/>
      <c r="E51" s="17"/>
      <c r="F51" s="22"/>
      <c r="G51" s="22"/>
      <c r="H51" s="25"/>
      <c r="I51" s="29">
        <f t="shared" si="0"/>
        <v>0</v>
      </c>
      <c r="J51" s="25"/>
      <c r="K51" s="46" t="e">
        <f t="shared" si="1"/>
        <v>#DIV/0!</v>
      </c>
      <c r="L51" s="22"/>
      <c r="M51" s="22"/>
    </row>
    <row r="52" spans="1:13" s="34" customFormat="1" ht="17.25" customHeight="1" x14ac:dyDescent="0.3">
      <c r="A52" s="19"/>
      <c r="B52" s="28"/>
      <c r="C52" s="27"/>
      <c r="D52" s="27"/>
      <c r="E52" s="17"/>
      <c r="F52" s="22"/>
      <c r="G52" s="22"/>
      <c r="H52" s="25"/>
      <c r="I52" s="29">
        <f t="shared" si="0"/>
        <v>0</v>
      </c>
      <c r="J52" s="25"/>
      <c r="K52" s="46" t="e">
        <f t="shared" si="1"/>
        <v>#DIV/0!</v>
      </c>
      <c r="L52" s="21"/>
      <c r="M52" s="22"/>
    </row>
    <row r="53" spans="1:13" s="34" customFormat="1" ht="17.25" customHeight="1" x14ac:dyDescent="0.3">
      <c r="A53" s="19"/>
      <c r="B53" s="20"/>
      <c r="C53" s="20"/>
      <c r="D53" s="20"/>
      <c r="E53" s="17"/>
      <c r="F53" s="22"/>
      <c r="G53" s="22"/>
      <c r="H53" s="25"/>
      <c r="I53" s="29">
        <f t="shared" si="0"/>
        <v>0</v>
      </c>
      <c r="J53" s="25"/>
      <c r="K53" s="46" t="e">
        <f t="shared" si="1"/>
        <v>#DIV/0!</v>
      </c>
      <c r="L53" s="21"/>
      <c r="M53" s="22"/>
    </row>
    <row r="54" spans="1:13" s="34" customFormat="1" ht="17.25" customHeight="1" x14ac:dyDescent="0.3">
      <c r="A54" s="19"/>
      <c r="B54" s="22"/>
      <c r="C54" s="22"/>
      <c r="D54" s="32"/>
      <c r="E54" s="17"/>
      <c r="F54" s="22"/>
      <c r="G54" s="22"/>
      <c r="H54" s="25"/>
      <c r="I54" s="29">
        <f t="shared" si="0"/>
        <v>0</v>
      </c>
      <c r="J54" s="25"/>
      <c r="K54" s="46" t="e">
        <f t="shared" si="1"/>
        <v>#DIV/0!</v>
      </c>
      <c r="L54" s="22"/>
      <c r="M54" s="22"/>
    </row>
    <row r="55" spans="1:13" s="34" customFormat="1" ht="17.25" customHeight="1" x14ac:dyDescent="0.3">
      <c r="A55" s="19"/>
      <c r="B55" s="26"/>
      <c r="C55" s="27"/>
      <c r="D55" s="27"/>
      <c r="E55" s="17"/>
      <c r="F55" s="22"/>
      <c r="G55" s="22"/>
      <c r="H55" s="25"/>
      <c r="I55" s="29">
        <f t="shared" si="0"/>
        <v>0</v>
      </c>
      <c r="J55" s="25"/>
      <c r="K55" s="46" t="e">
        <f t="shared" si="1"/>
        <v>#DIV/0!</v>
      </c>
      <c r="L55" s="21"/>
      <c r="M55" s="22"/>
    </row>
    <row r="56" spans="1:13" s="34" customFormat="1" ht="17.25" customHeight="1" x14ac:dyDescent="0.3">
      <c r="A56" s="19"/>
      <c r="B56" s="22"/>
      <c r="C56" s="22"/>
      <c r="D56" s="22"/>
      <c r="E56" s="17"/>
      <c r="F56" s="22"/>
      <c r="G56" s="22"/>
      <c r="H56" s="25"/>
      <c r="I56" s="29">
        <f t="shared" si="0"/>
        <v>0</v>
      </c>
      <c r="J56" s="25"/>
      <c r="K56" s="46" t="e">
        <f t="shared" si="1"/>
        <v>#DIV/0!</v>
      </c>
      <c r="L56" s="22"/>
      <c r="M56" s="22"/>
    </row>
    <row r="57" spans="1:13" s="34" customFormat="1" ht="17.25" customHeight="1" x14ac:dyDescent="0.3">
      <c r="A57" s="19"/>
      <c r="B57" s="22"/>
      <c r="C57" s="22"/>
      <c r="D57" s="22"/>
      <c r="E57" s="17"/>
      <c r="F57" s="22"/>
      <c r="G57" s="22"/>
      <c r="H57" s="25"/>
      <c r="I57" s="29">
        <f t="shared" si="0"/>
        <v>0</v>
      </c>
      <c r="J57" s="25"/>
      <c r="K57" s="46" t="e">
        <f t="shared" si="1"/>
        <v>#DIV/0!</v>
      </c>
      <c r="L57" s="22"/>
      <c r="M57" s="22"/>
    </row>
    <row r="58" spans="1:13" s="34" customFormat="1" ht="17.25" customHeight="1" x14ac:dyDescent="0.3">
      <c r="A58" s="19"/>
      <c r="B58" s="25"/>
      <c r="C58" s="25"/>
      <c r="D58" s="25"/>
      <c r="E58" s="17"/>
      <c r="F58" s="22"/>
      <c r="G58" s="22"/>
      <c r="H58" s="25"/>
      <c r="I58" s="29">
        <f t="shared" si="0"/>
        <v>0</v>
      </c>
      <c r="J58" s="25"/>
      <c r="K58" s="46" t="e">
        <f t="shared" si="1"/>
        <v>#DIV/0!</v>
      </c>
      <c r="L58" s="24"/>
      <c r="M58" s="22"/>
    </row>
    <row r="59" spans="1:13" s="34" customFormat="1" ht="17.25" customHeight="1" x14ac:dyDescent="0.3">
      <c r="A59" s="19"/>
      <c r="B59" s="22"/>
      <c r="C59" s="22"/>
      <c r="D59" s="22"/>
      <c r="E59" s="17"/>
      <c r="F59" s="22"/>
      <c r="G59" s="22"/>
      <c r="H59" s="25"/>
      <c r="I59" s="29">
        <f t="shared" si="0"/>
        <v>0</v>
      </c>
      <c r="J59" s="25"/>
      <c r="K59" s="46" t="e">
        <f t="shared" si="1"/>
        <v>#DIV/0!</v>
      </c>
      <c r="L59" s="23"/>
      <c r="M59" s="22"/>
    </row>
    <row r="60" spans="1:13" s="34" customFormat="1" ht="17.25" customHeight="1" x14ac:dyDescent="0.3">
      <c r="A60" s="19"/>
      <c r="B60" s="22"/>
      <c r="C60" s="22"/>
      <c r="D60" s="22"/>
      <c r="E60" s="17"/>
      <c r="F60" s="22"/>
      <c r="G60" s="22"/>
      <c r="H60" s="25"/>
      <c r="I60" s="29">
        <f t="shared" si="0"/>
        <v>0</v>
      </c>
      <c r="J60" s="25"/>
      <c r="K60" s="46" t="e">
        <f t="shared" si="1"/>
        <v>#DIV/0!</v>
      </c>
      <c r="L60" s="22"/>
      <c r="M60" s="22"/>
    </row>
    <row r="61" spans="1:13" s="34" customFormat="1" ht="17.25" customHeight="1" x14ac:dyDescent="0.3">
      <c r="A61" s="19"/>
      <c r="B61" s="30"/>
      <c r="C61" s="27"/>
      <c r="D61" s="27"/>
      <c r="E61" s="17"/>
      <c r="F61" s="22"/>
      <c r="G61" s="22"/>
      <c r="H61" s="25"/>
      <c r="I61" s="29">
        <f t="shared" si="0"/>
        <v>0</v>
      </c>
      <c r="J61" s="25"/>
      <c r="K61" s="46" t="e">
        <f t="shared" si="1"/>
        <v>#DIV/0!</v>
      </c>
      <c r="L61" s="21"/>
      <c r="M61" s="22"/>
    </row>
    <row r="62" spans="1:13" s="34" customFormat="1" ht="17.25" customHeight="1" x14ac:dyDescent="0.3">
      <c r="A62" s="19"/>
      <c r="B62" s="22"/>
      <c r="C62" s="32"/>
      <c r="D62" s="22"/>
      <c r="E62" s="17"/>
      <c r="F62" s="22"/>
      <c r="G62" s="22"/>
      <c r="H62" s="25"/>
      <c r="I62" s="29">
        <f t="shared" si="0"/>
        <v>0</v>
      </c>
      <c r="J62" s="25"/>
      <c r="K62" s="46" t="e">
        <f t="shared" si="1"/>
        <v>#DIV/0!</v>
      </c>
      <c r="L62" s="22"/>
      <c r="M62" s="22"/>
    </row>
    <row r="63" spans="1:13" s="34" customFormat="1" ht="17.25" customHeight="1" x14ac:dyDescent="0.3">
      <c r="A63" s="19"/>
      <c r="B63" s="25"/>
      <c r="C63" s="25"/>
      <c r="D63" s="25"/>
      <c r="E63" s="17"/>
      <c r="F63" s="22"/>
      <c r="G63" s="22"/>
      <c r="H63" s="25"/>
      <c r="I63" s="29">
        <f t="shared" si="0"/>
        <v>0</v>
      </c>
      <c r="J63" s="25"/>
      <c r="K63" s="46" t="e">
        <f t="shared" si="1"/>
        <v>#DIV/0!</v>
      </c>
      <c r="L63" s="24"/>
      <c r="M63" s="22"/>
    </row>
    <row r="64" spans="1:13" s="34" customFormat="1" ht="17.25" customHeight="1" x14ac:dyDescent="0.3">
      <c r="A64" s="19"/>
      <c r="B64" s="22"/>
      <c r="C64" s="22"/>
      <c r="D64" s="22"/>
      <c r="E64" s="17"/>
      <c r="F64" s="22"/>
      <c r="G64" s="22"/>
      <c r="H64" s="25"/>
      <c r="I64" s="29">
        <f t="shared" si="0"/>
        <v>0</v>
      </c>
      <c r="J64" s="25"/>
      <c r="K64" s="46" t="e">
        <f t="shared" si="1"/>
        <v>#DIV/0!</v>
      </c>
      <c r="L64" s="22"/>
      <c r="M64" s="22"/>
    </row>
    <row r="65" spans="1:13" s="34" customFormat="1" ht="17.25" customHeight="1" x14ac:dyDescent="0.3">
      <c r="A65" s="19"/>
      <c r="B65" s="20"/>
      <c r="C65" s="20"/>
      <c r="D65" s="20"/>
      <c r="E65" s="19"/>
      <c r="F65" s="22"/>
      <c r="G65" s="22"/>
      <c r="H65" s="25"/>
      <c r="I65" s="29">
        <f t="shared" si="0"/>
        <v>0</v>
      </c>
      <c r="J65" s="25"/>
      <c r="K65" s="46" t="e">
        <f t="shared" si="1"/>
        <v>#DIV/0!</v>
      </c>
      <c r="L65" s="23"/>
      <c r="M65" s="22"/>
    </row>
    <row r="66" spans="1:13" s="34" customFormat="1" ht="17.25" customHeight="1" x14ac:dyDescent="0.3">
      <c r="A66" s="19"/>
      <c r="B66" s="22"/>
      <c r="C66" s="22"/>
      <c r="D66" s="22"/>
      <c r="E66" s="17"/>
      <c r="F66" s="22"/>
      <c r="G66" s="22"/>
      <c r="H66" s="25"/>
      <c r="I66" s="29">
        <f t="shared" si="0"/>
        <v>0</v>
      </c>
      <c r="J66" s="25"/>
      <c r="K66" s="46" t="e">
        <f t="shared" si="1"/>
        <v>#DIV/0!</v>
      </c>
      <c r="L66" s="23"/>
      <c r="M66" s="22"/>
    </row>
    <row r="67" spans="1:13" s="34" customFormat="1" ht="17.25" customHeight="1" x14ac:dyDescent="0.3">
      <c r="A67" s="19"/>
      <c r="B67" s="22"/>
      <c r="C67" s="22"/>
      <c r="D67" s="32"/>
      <c r="E67" s="17"/>
      <c r="F67" s="22"/>
      <c r="G67" s="22"/>
      <c r="H67" s="25"/>
      <c r="I67" s="29">
        <f t="shared" si="0"/>
        <v>0</v>
      </c>
      <c r="J67" s="25"/>
      <c r="K67" s="46" t="e">
        <f t="shared" si="1"/>
        <v>#DIV/0!</v>
      </c>
      <c r="L67" s="22"/>
      <c r="M67" s="22"/>
    </row>
    <row r="68" spans="1:13" s="34" customFormat="1" ht="17.25" customHeight="1" x14ac:dyDescent="0.3">
      <c r="A68" s="19"/>
      <c r="B68" s="20"/>
      <c r="C68" s="20"/>
      <c r="D68" s="20"/>
      <c r="E68" s="17"/>
      <c r="F68" s="22"/>
      <c r="G68" s="22"/>
      <c r="H68" s="25"/>
      <c r="I68" s="29">
        <f t="shared" si="0"/>
        <v>0</v>
      </c>
      <c r="J68" s="25"/>
      <c r="K68" s="46" t="e">
        <f t="shared" si="1"/>
        <v>#DIV/0!</v>
      </c>
      <c r="L68" s="21"/>
      <c r="M68" s="22"/>
    </row>
    <row r="69" spans="1:13" s="34" customFormat="1" ht="17.25" customHeight="1" x14ac:dyDescent="0.3">
      <c r="A69" s="19"/>
      <c r="B69" s="22"/>
      <c r="C69" s="32"/>
      <c r="D69" s="22"/>
      <c r="E69" s="17"/>
      <c r="F69" s="22"/>
      <c r="G69" s="22"/>
      <c r="H69" s="25"/>
      <c r="I69" s="29">
        <f t="shared" si="0"/>
        <v>0</v>
      </c>
      <c r="J69" s="25"/>
      <c r="K69" s="46" t="e">
        <f t="shared" si="1"/>
        <v>#DIV/0!</v>
      </c>
      <c r="L69" s="22"/>
      <c r="M69" s="22"/>
    </row>
    <row r="70" spans="1:13" s="34" customFormat="1" ht="17.25" customHeight="1" x14ac:dyDescent="0.3">
      <c r="A70" s="19"/>
      <c r="B70" s="22"/>
      <c r="C70" s="32"/>
      <c r="D70" s="22"/>
      <c r="E70" s="17"/>
      <c r="F70" s="22"/>
      <c r="G70" s="22"/>
      <c r="H70" s="25"/>
      <c r="I70" s="29">
        <f t="shared" si="0"/>
        <v>0</v>
      </c>
      <c r="J70" s="25"/>
      <c r="K70" s="46" t="e">
        <f t="shared" si="1"/>
        <v>#DIV/0!</v>
      </c>
      <c r="L70" s="22"/>
      <c r="M70" s="22"/>
    </row>
    <row r="71" spans="1:13" s="34" customFormat="1" ht="17.25" customHeight="1" x14ac:dyDescent="0.3">
      <c r="A71" s="19"/>
      <c r="B71" s="31"/>
      <c r="C71" s="27"/>
      <c r="D71" s="27"/>
      <c r="E71" s="17"/>
      <c r="F71" s="22"/>
      <c r="G71" s="22"/>
      <c r="H71" s="25"/>
      <c r="I71" s="29">
        <f t="shared" ref="I71:I73" si="2">G71+H71</f>
        <v>0</v>
      </c>
      <c r="J71" s="25"/>
      <c r="K71" s="46" t="e">
        <f t="shared" ref="K71:K73" si="3">I71/J71</f>
        <v>#DIV/0!</v>
      </c>
      <c r="L71" s="21"/>
      <c r="M71" s="22"/>
    </row>
    <row r="72" spans="1:13" s="34" customFormat="1" ht="17.25" customHeight="1" x14ac:dyDescent="0.3">
      <c r="A72" s="19"/>
      <c r="B72" s="20"/>
      <c r="C72" s="20"/>
      <c r="D72" s="20"/>
      <c r="E72" s="17"/>
      <c r="F72" s="22"/>
      <c r="G72" s="22"/>
      <c r="H72" s="25"/>
      <c r="I72" s="29">
        <f t="shared" si="2"/>
        <v>0</v>
      </c>
      <c r="J72" s="25"/>
      <c r="K72" s="46" t="e">
        <f t="shared" si="3"/>
        <v>#DIV/0!</v>
      </c>
      <c r="L72" s="23"/>
      <c r="M72" s="22"/>
    </row>
    <row r="73" spans="1:13" s="34" customFormat="1" ht="17.25" customHeight="1" x14ac:dyDescent="0.3">
      <c r="A73" s="19"/>
      <c r="B73" s="20"/>
      <c r="C73" s="20"/>
      <c r="D73" s="20"/>
      <c r="E73" s="17"/>
      <c r="F73" s="22"/>
      <c r="G73" s="22"/>
      <c r="H73" s="25"/>
      <c r="I73" s="29">
        <f t="shared" si="2"/>
        <v>0</v>
      </c>
      <c r="J73" s="25"/>
      <c r="K73" s="46" t="e">
        <f t="shared" si="3"/>
        <v>#DIV/0!</v>
      </c>
      <c r="L73" s="21"/>
      <c r="M73" s="22"/>
    </row>
    <row r="74" spans="1:13" s="34" customFormat="1" ht="17.25" customHeight="1" x14ac:dyDescent="0.3">
      <c r="A74" s="19"/>
      <c r="B74" s="20"/>
      <c r="C74" s="20"/>
      <c r="D74" s="20"/>
      <c r="E74" s="17"/>
      <c r="F74" s="22"/>
      <c r="G74" s="22"/>
      <c r="H74" s="25"/>
      <c r="I74" s="22">
        <f t="shared" ref="I74" si="4">G74+H74</f>
        <v>0</v>
      </c>
      <c r="J74" s="25"/>
      <c r="K74" s="33" t="e">
        <f t="shared" ref="K74" si="5">I74/J74</f>
        <v>#DIV/0!</v>
      </c>
      <c r="L74" s="21"/>
    </row>
    <row r="75" spans="1:13" s="34" customFormat="1" ht="17.25" customHeight="1" x14ac:dyDescent="0.3">
      <c r="B75" s="35"/>
      <c r="C75" s="35"/>
      <c r="D75" s="35"/>
      <c r="E75" s="35"/>
      <c r="F75" s="35"/>
      <c r="G75" s="35"/>
      <c r="H75" s="36"/>
      <c r="I75" s="37"/>
      <c r="J75" s="36"/>
      <c r="K75" s="37"/>
      <c r="L75" s="38"/>
    </row>
    <row r="76" spans="1:13" s="34" customFormat="1" ht="17.25" customHeight="1" x14ac:dyDescent="0.3">
      <c r="B76" s="35"/>
      <c r="C76" s="35"/>
      <c r="D76" s="35"/>
      <c r="E76" s="35"/>
      <c r="F76" s="35"/>
      <c r="G76" s="35"/>
      <c r="H76" s="36"/>
      <c r="I76" s="37"/>
      <c r="J76" s="36"/>
      <c r="K76" s="37"/>
      <c r="L76" s="38"/>
    </row>
    <row r="77" spans="1:13" s="34" customFormat="1" ht="15.6" x14ac:dyDescent="0.3">
      <c r="B77" s="35"/>
      <c r="C77" s="35"/>
      <c r="D77" s="35"/>
      <c r="E77" s="35"/>
      <c r="F77" s="35"/>
      <c r="G77" s="35"/>
      <c r="H77" s="36"/>
      <c r="I77" s="37"/>
      <c r="J77" s="36"/>
      <c r="K77" s="37"/>
      <c r="L77" s="38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2024-02-07T09:25:14Z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