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 activeTab="4"/>
  </bookViews>
  <sheets>
    <sheet name="7 кл." sheetId="5" r:id="rId1"/>
    <sheet name="8 кл." sheetId="6" r:id="rId2"/>
    <sheet name="9 кл." sheetId="7" r:id="rId3"/>
    <sheet name="10 кл." sheetId="8" r:id="rId4"/>
    <sheet name="11 кл." sheetId="9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 кл.'!$B$6:$L$35</definedName>
    <definedName name="_xlnm._FilterDatabase" localSheetId="4" hidden="1">'11 кл.'!$B$6:$L$35</definedName>
    <definedName name="_xlnm._FilterDatabase" localSheetId="0" hidden="1">'7 кл.'!$B$6:$L$35</definedName>
    <definedName name="_xlnm._FilterDatabase" localSheetId="1" hidden="1">'8 кл.'!$B$6:$L$35</definedName>
    <definedName name="_xlnm._FilterDatabase" localSheetId="2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3" i="9" l="1"/>
  <c r="K73" i="9" s="1"/>
  <c r="I72" i="9"/>
  <c r="K72" i="9" s="1"/>
  <c r="I71" i="9"/>
  <c r="K71" i="9" s="1"/>
  <c r="I70" i="9"/>
  <c r="K70" i="9" s="1"/>
  <c r="I69" i="9"/>
  <c r="K69" i="9" s="1"/>
  <c r="K68" i="9"/>
  <c r="I68" i="9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K52" i="9"/>
  <c r="I52" i="9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K36" i="9"/>
  <c r="I36" i="9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K20" i="9"/>
  <c r="I20" i="9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K11" i="9"/>
  <c r="K10" i="9"/>
  <c r="K9" i="9"/>
  <c r="K8" i="9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K66" i="8"/>
  <c r="I66" i="8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K58" i="8"/>
  <c r="I58" i="8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K34" i="8"/>
  <c r="I34" i="8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K26" i="8"/>
  <c r="I26" i="8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K8" i="8"/>
  <c r="K7" i="8"/>
  <c r="K73" i="7"/>
  <c r="I73" i="7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K41" i="7"/>
  <c r="I41" i="7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K22" i="7"/>
  <c r="I22" i="7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K14" i="7"/>
  <c r="I14" i="7"/>
  <c r="I13" i="7"/>
  <c r="K13" i="7" s="1"/>
  <c r="I12" i="7"/>
  <c r="K12" i="7" s="1"/>
  <c r="I11" i="7"/>
  <c r="K11" i="7" s="1"/>
  <c r="K10" i="7"/>
  <c r="I9" i="7"/>
  <c r="K9" i="7" s="1"/>
  <c r="I8" i="7"/>
  <c r="K8" i="7" s="1"/>
  <c r="K7" i="7"/>
  <c r="I73" i="6"/>
  <c r="K73" i="6" s="1"/>
  <c r="I72" i="6"/>
  <c r="K72" i="6" s="1"/>
  <c r="I71" i="6"/>
  <c r="K71" i="6" s="1"/>
  <c r="I70" i="6"/>
  <c r="K70" i="6" s="1"/>
  <c r="K69" i="6"/>
  <c r="I69" i="6"/>
  <c r="I68" i="6"/>
  <c r="K68" i="6" s="1"/>
  <c r="K67" i="6"/>
  <c r="I67" i="6"/>
  <c r="I66" i="6"/>
  <c r="K66" i="6" s="1"/>
  <c r="I65" i="6"/>
  <c r="K65" i="6" s="1"/>
  <c r="I64" i="6"/>
  <c r="K64" i="6" s="1"/>
  <c r="I63" i="6"/>
  <c r="K63" i="6" s="1"/>
  <c r="I62" i="6"/>
  <c r="K62" i="6" s="1"/>
  <c r="K61" i="6"/>
  <c r="I61" i="6"/>
  <c r="I60" i="6"/>
  <c r="K60" i="6" s="1"/>
  <c r="K59" i="6"/>
  <c r="I59" i="6"/>
  <c r="I58" i="6"/>
  <c r="K58" i="6" s="1"/>
  <c r="I57" i="6"/>
  <c r="K57" i="6" s="1"/>
  <c r="I56" i="6"/>
  <c r="K56" i="6" s="1"/>
  <c r="I55" i="6"/>
  <c r="K55" i="6" s="1"/>
  <c r="I54" i="6"/>
  <c r="K54" i="6" s="1"/>
  <c r="K53" i="6"/>
  <c r="I53" i="6"/>
  <c r="I52" i="6"/>
  <c r="K52" i="6" s="1"/>
  <c r="K51" i="6"/>
  <c r="I51" i="6"/>
  <c r="I50" i="6"/>
  <c r="K50" i="6" s="1"/>
  <c r="I49" i="6"/>
  <c r="K49" i="6" s="1"/>
  <c r="I48" i="6"/>
  <c r="K48" i="6" s="1"/>
  <c r="I47" i="6"/>
  <c r="K47" i="6" s="1"/>
  <c r="I46" i="6"/>
  <c r="K46" i="6" s="1"/>
  <c r="K45" i="6"/>
  <c r="I45" i="6"/>
  <c r="I44" i="6"/>
  <c r="K44" i="6" s="1"/>
  <c r="K43" i="6"/>
  <c r="I43" i="6"/>
  <c r="I42" i="6"/>
  <c r="K42" i="6" s="1"/>
  <c r="I41" i="6"/>
  <c r="K41" i="6" s="1"/>
  <c r="I40" i="6"/>
  <c r="K40" i="6" s="1"/>
  <c r="I39" i="6"/>
  <c r="K39" i="6" s="1"/>
  <c r="I38" i="6"/>
  <c r="K38" i="6" s="1"/>
  <c r="K37" i="6"/>
  <c r="I37" i="6"/>
  <c r="I36" i="6"/>
  <c r="K36" i="6" s="1"/>
  <c r="K35" i="6"/>
  <c r="I35" i="6"/>
  <c r="I34" i="6"/>
  <c r="K34" i="6" s="1"/>
  <c r="I33" i="6"/>
  <c r="K33" i="6" s="1"/>
  <c r="I32" i="6"/>
  <c r="K32" i="6" s="1"/>
  <c r="I31" i="6"/>
  <c r="K31" i="6" s="1"/>
  <c r="I30" i="6"/>
  <c r="K30" i="6" s="1"/>
  <c r="K29" i="6"/>
  <c r="I29" i="6"/>
  <c r="I28" i="6"/>
  <c r="K28" i="6" s="1"/>
  <c r="K27" i="6"/>
  <c r="I27" i="6"/>
  <c r="I26" i="6"/>
  <c r="K26" i="6" s="1"/>
  <c r="I25" i="6"/>
  <c r="K25" i="6" s="1"/>
  <c r="I24" i="6"/>
  <c r="K24" i="6" s="1"/>
  <c r="I23" i="6"/>
  <c r="K23" i="6" s="1"/>
  <c r="I22" i="6"/>
  <c r="K22" i="6" s="1"/>
  <c r="K21" i="6"/>
  <c r="I21" i="6"/>
  <c r="I20" i="6"/>
  <c r="K20" i="6" s="1"/>
  <c r="K19" i="6"/>
  <c r="I19" i="6"/>
  <c r="I18" i="6"/>
  <c r="K18" i="6" s="1"/>
  <c r="I17" i="6"/>
  <c r="K17" i="6" s="1"/>
  <c r="I16" i="6"/>
  <c r="K16" i="6" s="1"/>
  <c r="I15" i="6"/>
  <c r="K15" i="6" s="1"/>
  <c r="I14" i="6"/>
  <c r="K14" i="6" s="1"/>
  <c r="K13" i="6"/>
  <c r="I13" i="6"/>
  <c r="I12" i="6"/>
  <c r="K12" i="6" s="1"/>
  <c r="K11" i="6"/>
  <c r="I11" i="6"/>
  <c r="I10" i="6"/>
  <c r="K10" i="6" s="1"/>
  <c r="I9" i="6"/>
  <c r="K9" i="6" s="1"/>
  <c r="I8" i="6"/>
  <c r="K8" i="6" s="1"/>
  <c r="I7" i="6"/>
  <c r="K7" i="6" s="1"/>
  <c r="I73" i="5"/>
  <c r="K73" i="5" s="1"/>
  <c r="I72" i="5"/>
  <c r="K72" i="5" s="1"/>
  <c r="I71" i="5"/>
  <c r="K71" i="5" s="1"/>
  <c r="I70" i="5"/>
  <c r="K70" i="5" s="1"/>
  <c r="I69" i="5"/>
  <c r="K69" i="5" s="1"/>
  <c r="I68" i="5"/>
  <c r="K68" i="5" s="1"/>
  <c r="I67" i="5"/>
  <c r="K67" i="5" s="1"/>
  <c r="I66" i="5"/>
  <c r="K66" i="5" s="1"/>
  <c r="I65" i="5"/>
  <c r="K65" i="5" s="1"/>
  <c r="I64" i="5"/>
  <c r="K64" i="5" s="1"/>
  <c r="I63" i="5"/>
  <c r="K63" i="5" s="1"/>
  <c r="I62" i="5"/>
  <c r="K62" i="5" s="1"/>
  <c r="I61" i="5"/>
  <c r="K61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2" i="5"/>
  <c r="K52" i="5" s="1"/>
  <c r="I51" i="5"/>
  <c r="K51" i="5" s="1"/>
  <c r="I50" i="5"/>
  <c r="K50" i="5" s="1"/>
  <c r="I49" i="5"/>
  <c r="K49" i="5" s="1"/>
  <c r="I48" i="5"/>
  <c r="K48" i="5" s="1"/>
  <c r="I47" i="5"/>
  <c r="K47" i="5" s="1"/>
  <c r="I46" i="5"/>
  <c r="K46" i="5" s="1"/>
  <c r="I45" i="5"/>
  <c r="K45" i="5" s="1"/>
  <c r="I44" i="5"/>
  <c r="K44" i="5" s="1"/>
  <c r="I43" i="5"/>
  <c r="K43" i="5" s="1"/>
  <c r="I42" i="5"/>
  <c r="K42" i="5" s="1"/>
  <c r="I41" i="5"/>
  <c r="K41" i="5" s="1"/>
  <c r="I40" i="5"/>
  <c r="K40" i="5" s="1"/>
  <c r="I39" i="5"/>
  <c r="K39" i="5" s="1"/>
  <c r="I38" i="5"/>
  <c r="K38" i="5" s="1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I21" i="5"/>
  <c r="K21" i="5" s="1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K7" i="5" s="1"/>
  <c r="I74" i="9" l="1"/>
  <c r="K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<sst xmlns="http://schemas.openxmlformats.org/spreadsheetml/2006/main" count="293" uniqueCount="169">
  <si>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</si>
  <si>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</si>
  <si>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</si>
  <si>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</si>
  <si>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</si>
  <si>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</si>
  <si>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</si>
  <si>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</si>
  <si>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</si>
  <si>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</si>
  <si>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</si>
  <si>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</si>
  <si>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</si>
  <si>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</si>
  <si>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</si>
  <si>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</si>
  <si>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</si>
  <si>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</si>
  <si>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</si>
  <si>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</si>
  <si>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</si>
  <si>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</si>
  <si>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</si>
  <si>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</si>
  <si>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</si>
  <si>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</si>
  <si>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</si>
  <si>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</si>
  <si>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</si>
  <si>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</si>
  <si>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</si>
  <si>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</si>
  <si>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</si>
  <si>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</si>
  <si>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</si>
  <si>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</si>
  <si>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</si>
  <si>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</si>
  <si>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</si>
  <si>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</si>
  <si>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</si>
  <si>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</si>
  <si>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</si>
  <si>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</si>
  <si>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</si>
  <si>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</si>
  <si>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</si>
  <si>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</si>
  <si>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</si>
  <si>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</si>
  <si>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</si>
  <si>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</si>
  <si>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</si>
  <si>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</si>
  <si>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</si>
  <si>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</si>
  <si>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</si>
  <si>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</si>
  <si>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</si>
  <si>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</si>
  <si>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</si>
  <si>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</si>
  <si>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</si>
  <si>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</si>
  <si>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</si>
  <si>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</si>
  <si>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</si>
  <si>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</si>
  <si>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</si>
  <si>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</si>
  <si>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</si>
  <si>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</si>
  <si>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</si>
  <si>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</si>
  <si>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</si>
  <si>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</si>
  <si>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</si>
  <si>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</si>
  <si>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</si>
  <si>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</si>
  <si>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</si>
  <si>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</si>
  <si>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</si>
  <si>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</si>
  <si>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</si>
  <si>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</si>
  <si>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</si>
  <si>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</si>
  <si>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</si>
  <si>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</si>
  <si>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</si>
  <si>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</si>
  <si>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</si>
  <si>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</si>
  <si>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</si>
  <si>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</si>
  <si>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</si>
  <si>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</si>
  <si>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</si>
  <si>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</si>
  <si>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</si>
  <si>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</si>
  <si>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</si>
  <si>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</si>
  <si>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</si>
  <si>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</si>
  <si>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</si>
  <si>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</si>
  <si>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</si>
  <si>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</si>
  <si>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</si>
  <si>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английскому языку</t>
  </si>
  <si>
    <t>Селиванов</t>
  </si>
  <si>
    <t>Александр</t>
  </si>
  <si>
    <t>Константинович</t>
  </si>
  <si>
    <t>Махнева</t>
  </si>
  <si>
    <t>Екатерина</t>
  </si>
  <si>
    <t>Андреевна</t>
  </si>
  <si>
    <t>Гагаркина</t>
  </si>
  <si>
    <t xml:space="preserve">Анастасия </t>
  </si>
  <si>
    <t>Сергеевна</t>
  </si>
  <si>
    <t>Павлова</t>
  </si>
  <si>
    <t>Арина</t>
  </si>
  <si>
    <t>Алексеевна</t>
  </si>
  <si>
    <t>22</t>
  </si>
  <si>
    <t>20</t>
  </si>
  <si>
    <t>14</t>
  </si>
  <si>
    <t>Ледяева Елена Сергеевна</t>
  </si>
  <si>
    <t>Черкашина</t>
  </si>
  <si>
    <t>Михайловна</t>
  </si>
  <si>
    <t>Масленникова</t>
  </si>
  <si>
    <t>Татьяна</t>
  </si>
  <si>
    <t>Евгеньевна</t>
  </si>
  <si>
    <t>Шульгина</t>
  </si>
  <si>
    <t>Ангелина</t>
  </si>
  <si>
    <t>Витальевна</t>
  </si>
  <si>
    <t>Волкова</t>
  </si>
  <si>
    <t>Ксения</t>
  </si>
  <si>
    <t>17</t>
  </si>
  <si>
    <t>36</t>
  </si>
  <si>
    <t>62</t>
  </si>
  <si>
    <t>60</t>
  </si>
  <si>
    <t>Чечкин</t>
  </si>
  <si>
    <t>Евгений</t>
  </si>
  <si>
    <t>Дмитриевич</t>
  </si>
  <si>
    <t xml:space="preserve">Митюгин </t>
  </si>
  <si>
    <t xml:space="preserve">Иван </t>
  </si>
  <si>
    <t>Сергеевич</t>
  </si>
  <si>
    <t>Саламова</t>
  </si>
  <si>
    <t>Дарья</t>
  </si>
  <si>
    <t>61</t>
  </si>
  <si>
    <t>24</t>
  </si>
  <si>
    <t>Артемова</t>
  </si>
  <si>
    <t>Федоровна</t>
  </si>
  <si>
    <t>15</t>
  </si>
  <si>
    <t xml:space="preserve">Абрамов </t>
  </si>
  <si>
    <t>Ярослав</t>
  </si>
  <si>
    <t>Олегович</t>
  </si>
  <si>
    <t>64</t>
  </si>
  <si>
    <t xml:space="preserve">Дощечкин </t>
  </si>
  <si>
    <t>Владимирович</t>
  </si>
  <si>
    <t>16</t>
  </si>
  <si>
    <t>Арефьева</t>
  </si>
  <si>
    <t>Александровна</t>
  </si>
  <si>
    <t>38</t>
  </si>
  <si>
    <t>Рукосуев</t>
  </si>
  <si>
    <t>Василий</t>
  </si>
  <si>
    <t>Андреевич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</si>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</sst>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7.10937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51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106</v>
      </c>
    </row>
    <row r="2" spans="1:13" s="10" customFormat="1" ht="16.5" customHeight="1" x14ac:dyDescent="0.25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2" t="s">
        <v>165</v>
      </c>
      <c r="C7" s="41" t="s">
        <v>166</v>
      </c>
      <c r="D7" s="22" t="s">
        <v>167</v>
      </c>
      <c r="E7" s="17" t="s">
        <v>10</v>
      </c>
      <c r="F7" s="22" t="s">
        <v>5</v>
      </c>
      <c r="G7" s="22" t="s">
        <v>168</v>
      </c>
      <c r="H7" s="25"/>
      <c r="I7" s="29">
        <f t="shared" ref="I7:I70" si="0">G7+H7</f>
        <v>35</v>
      </c>
      <c r="J7" s="25">
        <v>100</v>
      </c>
      <c r="K7" s="46">
        <f t="shared" ref="K7:K70" si="1">I7/J7</f>
        <v>0.35</v>
      </c>
      <c r="L7" s="22" t="s">
        <v>127</v>
      </c>
      <c r="M7" s="22"/>
    </row>
    <row r="8" spans="1:13" s="34" customFormat="1" ht="17.25" customHeight="1" x14ac:dyDescent="0.3">
      <c r="A8" s="19"/>
      <c r="B8" s="26"/>
      <c r="C8" s="27"/>
      <c r="D8" s="27"/>
      <c r="E8" s="17"/>
      <c r="F8" s="22"/>
      <c r="G8" s="22"/>
      <c r="H8" s="25"/>
      <c r="I8" s="29">
        <f t="shared" si="0"/>
        <v>0</v>
      </c>
      <c r="J8" s="25"/>
      <c r="K8" s="46" t="e">
        <f t="shared" si="1"/>
        <v>#DIV/0!</v>
      </c>
      <c r="L8" s="21"/>
      <c r="M8" s="22"/>
    </row>
    <row r="9" spans="1:13" s="34" customFormat="1" ht="17.25" customHeight="1" x14ac:dyDescent="0.3">
      <c r="A9" s="19"/>
      <c r="B9" s="25"/>
      <c r="C9" s="25"/>
      <c r="D9" s="25"/>
      <c r="E9" s="17"/>
      <c r="F9" s="22"/>
      <c r="G9" s="22"/>
      <c r="H9" s="25"/>
      <c r="I9" s="29">
        <f t="shared" si="0"/>
        <v>0</v>
      </c>
      <c r="J9" s="25"/>
      <c r="K9" s="46" t="e">
        <f t="shared" si="1"/>
        <v>#DIV/0!</v>
      </c>
      <c r="L9" s="21"/>
      <c r="M9" s="22"/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>
        <f t="shared" si="0"/>
        <v>0</v>
      </c>
      <c r="J10" s="25"/>
      <c r="K10" s="46" t="e">
        <f t="shared" si="1"/>
        <v>#DIV/0!</v>
      </c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0"/>
        <v>0</v>
      </c>
      <c r="J11" s="25"/>
      <c r="K11" s="46" t="e">
        <f t="shared" si="1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0"/>
        <v>0</v>
      </c>
      <c r="J12" s="25"/>
      <c r="K12" s="46" t="e">
        <f t="shared" si="1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0"/>
        <v>0</v>
      </c>
      <c r="J13" s="25"/>
      <c r="K13" s="46" t="e">
        <f t="shared" si="1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0"/>
        <v>0</v>
      </c>
      <c r="J14" s="25"/>
      <c r="K14" s="46" t="e">
        <f t="shared" si="1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0"/>
        <v>0</v>
      </c>
      <c r="J15" s="25"/>
      <c r="K15" s="46" t="e">
        <f t="shared" si="1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0"/>
        <v>0</v>
      </c>
      <c r="J16" s="25"/>
      <c r="K16" s="46" t="e">
        <f t="shared" si="1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0"/>
        <v>0</v>
      </c>
      <c r="J17" s="25"/>
      <c r="K17" s="46" t="e">
        <f t="shared" si="1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0"/>
        <v>0</v>
      </c>
      <c r="J18" s="25"/>
      <c r="K18" s="46" t="e">
        <f t="shared" si="1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0"/>
        <v>0</v>
      </c>
      <c r="J19" s="25"/>
      <c r="K19" s="46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0"/>
        <v>0</v>
      </c>
      <c r="J20" s="25"/>
      <c r="K20" s="46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6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6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6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6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6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6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6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6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6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6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6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6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6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6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6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6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6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6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6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6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6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6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6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6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6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6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6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6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6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6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6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6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6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6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6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6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6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6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6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6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6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6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6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6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6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6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6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6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6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6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B74" s="35"/>
      <c r="C74" s="35"/>
      <c r="D74" s="35"/>
      <c r="E74" s="35"/>
      <c r="F74" s="35"/>
      <c r="G74" s="35"/>
      <c r="H74" s="36"/>
      <c r="I74" s="37"/>
      <c r="J74" s="36"/>
      <c r="K74" s="37"/>
      <c r="L74" s="38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5.6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D14" sqref="D14"/>
    </sheetView>
  </sheetViews>
  <sheetFormatPr defaultColWidth="9.109375" defaultRowHeight="13.2" x14ac:dyDescent="0.25"/>
  <cols>
    <col min="1" max="1" width="9.109375" style="12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56.2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107</v>
      </c>
    </row>
    <row r="2" spans="1:13" s="10" customFormat="1" x14ac:dyDescent="0.25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2" t="s">
        <v>155</v>
      </c>
      <c r="C7" s="41" t="s">
        <v>156</v>
      </c>
      <c r="D7" s="22" t="s">
        <v>157</v>
      </c>
      <c r="E7" s="17" t="s">
        <v>9</v>
      </c>
      <c r="F7" s="22" t="s">
        <v>5</v>
      </c>
      <c r="G7" s="22" t="s">
        <v>158</v>
      </c>
      <c r="H7" s="25"/>
      <c r="I7" s="29">
        <f t="shared" ref="I7:I70" si="0">G7+H7</f>
        <v>64</v>
      </c>
      <c r="J7" s="25">
        <v>100</v>
      </c>
      <c r="K7" s="46">
        <f t="shared" ref="K7:K70" si="1">I7/J7</f>
        <v>0.64</v>
      </c>
      <c r="L7" s="22" t="s">
        <v>127</v>
      </c>
      <c r="M7" s="22"/>
    </row>
    <row r="8" spans="1:13" s="34" customFormat="1" ht="17.25" customHeight="1" x14ac:dyDescent="0.3">
      <c r="A8" s="19">
        <v>2</v>
      </c>
      <c r="B8" s="26" t="s">
        <v>159</v>
      </c>
      <c r="C8" s="27" t="s">
        <v>143</v>
      </c>
      <c r="D8" s="27" t="s">
        <v>160</v>
      </c>
      <c r="E8" s="17" t="s">
        <v>9</v>
      </c>
      <c r="F8" s="22" t="s">
        <v>13</v>
      </c>
      <c r="G8" s="22" t="s">
        <v>161</v>
      </c>
      <c r="H8" s="25"/>
      <c r="I8" s="29">
        <f t="shared" si="0"/>
        <v>16</v>
      </c>
      <c r="J8" s="25">
        <v>100</v>
      </c>
      <c r="K8" s="46">
        <f t="shared" si="1"/>
        <v>0.16</v>
      </c>
      <c r="L8" s="21" t="s">
        <v>127</v>
      </c>
      <c r="M8" s="22"/>
    </row>
    <row r="9" spans="1:13" s="34" customFormat="1" ht="17.25" customHeight="1" x14ac:dyDescent="0.3">
      <c r="A9" s="19">
        <v>3</v>
      </c>
      <c r="B9" s="25" t="s">
        <v>162</v>
      </c>
      <c r="C9" s="25" t="s">
        <v>137</v>
      </c>
      <c r="D9" s="25" t="s">
        <v>163</v>
      </c>
      <c r="E9" s="17" t="s">
        <v>10</v>
      </c>
      <c r="F9" s="22" t="s">
        <v>13</v>
      </c>
      <c r="G9" s="22" t="s">
        <v>164</v>
      </c>
      <c r="H9" s="25"/>
      <c r="I9" s="29">
        <f t="shared" si="0"/>
        <v>38</v>
      </c>
      <c r="J9" s="25">
        <v>100</v>
      </c>
      <c r="K9" s="46">
        <f t="shared" si="1"/>
        <v>0.38</v>
      </c>
      <c r="L9" s="21" t="s">
        <v>127</v>
      </c>
      <c r="M9" s="22"/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>
        <f t="shared" si="0"/>
        <v>0</v>
      </c>
      <c r="J10" s="25"/>
      <c r="K10" s="46" t="e">
        <f t="shared" si="1"/>
        <v>#DIV/0!</v>
      </c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0"/>
        <v>0</v>
      </c>
      <c r="J11" s="25"/>
      <c r="K11" s="46" t="e">
        <f t="shared" si="1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0"/>
        <v>0</v>
      </c>
      <c r="J12" s="25"/>
      <c r="K12" s="46" t="e">
        <f t="shared" si="1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0"/>
        <v>0</v>
      </c>
      <c r="J13" s="25"/>
      <c r="K13" s="46" t="e">
        <f t="shared" si="1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0"/>
        <v>0</v>
      </c>
      <c r="J14" s="25"/>
      <c r="K14" s="46" t="e">
        <f t="shared" si="1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0"/>
        <v>0</v>
      </c>
      <c r="J15" s="25"/>
      <c r="K15" s="46" t="e">
        <f t="shared" si="1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0"/>
        <v>0</v>
      </c>
      <c r="J16" s="25"/>
      <c r="K16" s="46" t="e">
        <f t="shared" si="1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0"/>
        <v>0</v>
      </c>
      <c r="J17" s="25"/>
      <c r="K17" s="46" t="e">
        <f t="shared" si="1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0"/>
        <v>0</v>
      </c>
      <c r="J18" s="25"/>
      <c r="K18" s="46" t="e">
        <f t="shared" si="1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0"/>
        <v>0</v>
      </c>
      <c r="J19" s="25"/>
      <c r="K19" s="46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0"/>
        <v>0</v>
      </c>
      <c r="J20" s="25"/>
      <c r="K20" s="46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6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6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6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6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6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6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6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6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6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6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6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6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6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6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6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6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6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6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6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6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6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6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6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6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6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6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6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6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6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6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6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6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6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6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6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6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6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6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6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6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6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6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6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6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6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6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6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6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6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6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D19" sqref="D19"/>
    </sheetView>
  </sheetViews>
  <sheetFormatPr defaultColWidth="9.109375" defaultRowHeight="13.2" x14ac:dyDescent="0.25"/>
  <cols>
    <col min="1" max="1" width="4.3320312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108</v>
      </c>
    </row>
    <row r="2" spans="1:13" s="10" customFormat="1" ht="16.5" customHeight="1" x14ac:dyDescent="0.25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2" t="s">
        <v>142</v>
      </c>
      <c r="C7" s="41" t="s">
        <v>143</v>
      </c>
      <c r="D7" s="22" t="s">
        <v>144</v>
      </c>
      <c r="E7" s="17" t="s">
        <v>9</v>
      </c>
      <c r="F7" s="22" t="s">
        <v>5</v>
      </c>
      <c r="G7" s="22" t="s">
        <v>150</v>
      </c>
      <c r="H7" s="25"/>
      <c r="I7" s="29" t="s">
        <v>150</v>
      </c>
      <c r="J7" s="25">
        <v>100</v>
      </c>
      <c r="K7" s="46">
        <f t="shared" ref="K7:K70" si="0">I7/J7</f>
        <v>0.61</v>
      </c>
      <c r="L7" s="22" t="s">
        <v>127</v>
      </c>
      <c r="M7" s="22"/>
    </row>
    <row r="8" spans="1:13" s="34" customFormat="1" ht="17.25" customHeight="1" x14ac:dyDescent="0.3">
      <c r="A8" s="19">
        <v>2</v>
      </c>
      <c r="B8" s="26" t="s">
        <v>145</v>
      </c>
      <c r="C8" s="27" t="s">
        <v>146</v>
      </c>
      <c r="D8" s="27" t="s">
        <v>147</v>
      </c>
      <c r="E8" s="17" t="s">
        <v>9</v>
      </c>
      <c r="F8" s="22" t="s">
        <v>13</v>
      </c>
      <c r="G8" s="22" t="s">
        <v>126</v>
      </c>
      <c r="H8" s="25"/>
      <c r="I8" s="29">
        <f t="shared" ref="I8:I70" si="1">G8+H8</f>
        <v>14</v>
      </c>
      <c r="J8" s="25">
        <v>100</v>
      </c>
      <c r="K8" s="46">
        <f t="shared" si="0"/>
        <v>0.14000000000000001</v>
      </c>
      <c r="L8" s="21" t="s">
        <v>127</v>
      </c>
      <c r="M8" s="22"/>
    </row>
    <row r="9" spans="1:13" s="34" customFormat="1" ht="17.25" customHeight="1" x14ac:dyDescent="0.3">
      <c r="A9" s="19">
        <v>3</v>
      </c>
      <c r="B9" s="25" t="s">
        <v>148</v>
      </c>
      <c r="C9" s="25" t="s">
        <v>149</v>
      </c>
      <c r="D9" s="25" t="s">
        <v>117</v>
      </c>
      <c r="E9" s="17" t="s">
        <v>10</v>
      </c>
      <c r="F9" s="22" t="s">
        <v>13</v>
      </c>
      <c r="G9" s="22" t="s">
        <v>151</v>
      </c>
      <c r="H9" s="25"/>
      <c r="I9" s="29">
        <f t="shared" si="1"/>
        <v>24</v>
      </c>
      <c r="J9" s="25">
        <v>100</v>
      </c>
      <c r="K9" s="46">
        <f t="shared" si="0"/>
        <v>0.24</v>
      </c>
      <c r="L9" s="21" t="s">
        <v>127</v>
      </c>
      <c r="M9" s="22"/>
    </row>
    <row r="10" spans="1:13" s="34" customFormat="1" ht="17.25" customHeight="1" x14ac:dyDescent="0.3">
      <c r="A10" s="19">
        <v>4</v>
      </c>
      <c r="B10" s="20" t="s">
        <v>152</v>
      </c>
      <c r="C10" s="20" t="s">
        <v>149</v>
      </c>
      <c r="D10" s="20" t="s">
        <v>153</v>
      </c>
      <c r="E10" s="17" t="s">
        <v>10</v>
      </c>
      <c r="F10" s="22" t="s">
        <v>13</v>
      </c>
      <c r="G10" s="22" t="s">
        <v>154</v>
      </c>
      <c r="H10" s="25"/>
      <c r="I10" s="29" t="s">
        <v>154</v>
      </c>
      <c r="J10" s="25">
        <v>100</v>
      </c>
      <c r="K10" s="46">
        <f t="shared" si="0"/>
        <v>0.15</v>
      </c>
      <c r="L10" s="21" t="s">
        <v>127</v>
      </c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1"/>
        <v>0</v>
      </c>
      <c r="J11" s="25"/>
      <c r="K11" s="46" t="e">
        <f t="shared" si="0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1"/>
        <v>0</v>
      </c>
      <c r="J12" s="25"/>
      <c r="K12" s="46" t="e">
        <f t="shared" si="0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1"/>
        <v>0</v>
      </c>
      <c r="J13" s="25"/>
      <c r="K13" s="46" t="e">
        <f t="shared" si="0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1"/>
        <v>0</v>
      </c>
      <c r="J14" s="25"/>
      <c r="K14" s="46" t="e">
        <f t="shared" si="0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1"/>
        <v>0</v>
      </c>
      <c r="J15" s="25"/>
      <c r="K15" s="46" t="e">
        <f t="shared" si="0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1"/>
        <v>0</v>
      </c>
      <c r="J16" s="25"/>
      <c r="K16" s="46" t="e">
        <f t="shared" si="0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1"/>
        <v>0</v>
      </c>
      <c r="J17" s="25"/>
      <c r="K17" s="46" t="e">
        <f t="shared" si="0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1"/>
        <v>0</v>
      </c>
      <c r="J18" s="25"/>
      <c r="K18" s="46" t="e">
        <f t="shared" si="0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1"/>
        <v>0</v>
      </c>
      <c r="J19" s="25"/>
      <c r="K19" s="46" t="e">
        <f t="shared" si="0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1"/>
        <v>0</v>
      </c>
      <c r="J20" s="25"/>
      <c r="K20" s="46" t="e">
        <f t="shared" si="0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1"/>
        <v>0</v>
      </c>
      <c r="J21" s="25"/>
      <c r="K21" s="46" t="e">
        <f t="shared" si="0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1"/>
        <v>0</v>
      </c>
      <c r="J22" s="25"/>
      <c r="K22" s="46" t="e">
        <f t="shared" si="0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1"/>
        <v>0</v>
      </c>
      <c r="J23" s="25"/>
      <c r="K23" s="46" t="e">
        <f t="shared" si="0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1"/>
        <v>0</v>
      </c>
      <c r="J24" s="25"/>
      <c r="K24" s="46" t="e">
        <f t="shared" si="0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1"/>
        <v>0</v>
      </c>
      <c r="J25" s="25"/>
      <c r="K25" s="46" t="e">
        <f t="shared" si="0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1"/>
        <v>0</v>
      </c>
      <c r="J26" s="25"/>
      <c r="K26" s="46" t="e">
        <f t="shared" si="0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1"/>
        <v>0</v>
      </c>
      <c r="J27" s="25"/>
      <c r="K27" s="46" t="e">
        <f t="shared" si="0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1"/>
        <v>0</v>
      </c>
      <c r="J28" s="25"/>
      <c r="K28" s="46" t="e">
        <f t="shared" si="0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1"/>
        <v>0</v>
      </c>
      <c r="J29" s="25"/>
      <c r="K29" s="46" t="e">
        <f t="shared" si="0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1"/>
        <v>0</v>
      </c>
      <c r="J30" s="25"/>
      <c r="K30" s="46" t="e">
        <f t="shared" si="0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1"/>
        <v>0</v>
      </c>
      <c r="J31" s="25"/>
      <c r="K31" s="46" t="e">
        <f t="shared" si="0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1"/>
        <v>0</v>
      </c>
      <c r="J32" s="25"/>
      <c r="K32" s="46" t="e">
        <f t="shared" si="0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1"/>
        <v>0</v>
      </c>
      <c r="J33" s="25"/>
      <c r="K33" s="46" t="e">
        <f t="shared" si="0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1"/>
        <v>0</v>
      </c>
      <c r="J34" s="25"/>
      <c r="K34" s="46" t="e">
        <f t="shared" si="0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1"/>
        <v>0</v>
      </c>
      <c r="J35" s="25"/>
      <c r="K35" s="46" t="e">
        <f t="shared" si="0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1"/>
        <v>0</v>
      </c>
      <c r="J36" s="25"/>
      <c r="K36" s="46" t="e">
        <f t="shared" si="0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1"/>
        <v>0</v>
      </c>
      <c r="J37" s="25"/>
      <c r="K37" s="46" t="e">
        <f t="shared" si="0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1"/>
        <v>0</v>
      </c>
      <c r="J38" s="25"/>
      <c r="K38" s="46" t="e">
        <f t="shared" si="0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1"/>
        <v>0</v>
      </c>
      <c r="J39" s="25"/>
      <c r="K39" s="46" t="e">
        <f t="shared" si="0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1"/>
        <v>0</v>
      </c>
      <c r="J40" s="25"/>
      <c r="K40" s="46" t="e">
        <f t="shared" si="0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1"/>
        <v>0</v>
      </c>
      <c r="J41" s="25"/>
      <c r="K41" s="46" t="e">
        <f t="shared" si="0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1"/>
        <v>0</v>
      </c>
      <c r="J42" s="25"/>
      <c r="K42" s="46" t="e">
        <f t="shared" si="0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1"/>
        <v>0</v>
      </c>
      <c r="J43" s="25"/>
      <c r="K43" s="46" t="e">
        <f t="shared" si="0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1"/>
        <v>0</v>
      </c>
      <c r="J44" s="25"/>
      <c r="K44" s="46" t="e">
        <f t="shared" si="0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1"/>
        <v>0</v>
      </c>
      <c r="J45" s="25"/>
      <c r="K45" s="46" t="e">
        <f t="shared" si="0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1"/>
        <v>0</v>
      </c>
      <c r="J46" s="25"/>
      <c r="K46" s="46" t="e">
        <f t="shared" si="0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1"/>
        <v>0</v>
      </c>
      <c r="J47" s="25"/>
      <c r="K47" s="46" t="e">
        <f t="shared" si="0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1"/>
        <v>0</v>
      </c>
      <c r="J48" s="25"/>
      <c r="K48" s="46" t="e">
        <f t="shared" si="0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1"/>
        <v>0</v>
      </c>
      <c r="J49" s="25"/>
      <c r="K49" s="46" t="e">
        <f t="shared" si="0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1"/>
        <v>0</v>
      </c>
      <c r="J50" s="25"/>
      <c r="K50" s="46" t="e">
        <f t="shared" si="0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1"/>
        <v>0</v>
      </c>
      <c r="J51" s="25"/>
      <c r="K51" s="46" t="e">
        <f t="shared" si="0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1"/>
        <v>0</v>
      </c>
      <c r="J52" s="25"/>
      <c r="K52" s="46" t="e">
        <f t="shared" si="0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1"/>
        <v>0</v>
      </c>
      <c r="J53" s="25"/>
      <c r="K53" s="46" t="e">
        <f t="shared" si="0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1"/>
        <v>0</v>
      </c>
      <c r="J54" s="25"/>
      <c r="K54" s="46" t="e">
        <f t="shared" si="0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1"/>
        <v>0</v>
      </c>
      <c r="J55" s="25"/>
      <c r="K55" s="46" t="e">
        <f t="shared" si="0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1"/>
        <v>0</v>
      </c>
      <c r="J56" s="25"/>
      <c r="K56" s="46" t="e">
        <f t="shared" si="0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1"/>
        <v>0</v>
      </c>
      <c r="J57" s="25"/>
      <c r="K57" s="46" t="e">
        <f t="shared" si="0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1"/>
        <v>0</v>
      </c>
      <c r="J58" s="25"/>
      <c r="K58" s="46" t="e">
        <f t="shared" si="0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1"/>
        <v>0</v>
      </c>
      <c r="J59" s="25"/>
      <c r="K59" s="46" t="e">
        <f t="shared" si="0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1"/>
        <v>0</v>
      </c>
      <c r="J60" s="25"/>
      <c r="K60" s="46" t="e">
        <f t="shared" si="0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1"/>
        <v>0</v>
      </c>
      <c r="J61" s="25"/>
      <c r="K61" s="46" t="e">
        <f t="shared" si="0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1"/>
        <v>0</v>
      </c>
      <c r="J62" s="25"/>
      <c r="K62" s="46" t="e">
        <f t="shared" si="0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1"/>
        <v>0</v>
      </c>
      <c r="J63" s="25"/>
      <c r="K63" s="46" t="e">
        <f t="shared" si="0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1"/>
        <v>0</v>
      </c>
      <c r="J64" s="25"/>
      <c r="K64" s="46" t="e">
        <f t="shared" si="0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1"/>
        <v>0</v>
      </c>
      <c r="J65" s="25"/>
      <c r="K65" s="46" t="e">
        <f t="shared" si="0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1"/>
        <v>0</v>
      </c>
      <c r="J66" s="25"/>
      <c r="K66" s="46" t="e">
        <f t="shared" si="0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1"/>
        <v>0</v>
      </c>
      <c r="J67" s="25"/>
      <c r="K67" s="46" t="e">
        <f t="shared" si="0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1"/>
        <v>0</v>
      </c>
      <c r="J68" s="25"/>
      <c r="K68" s="46" t="e">
        <f t="shared" si="0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1"/>
        <v>0</v>
      </c>
      <c r="J69" s="25"/>
      <c r="K69" s="46" t="e">
        <f t="shared" si="0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1"/>
        <v>0</v>
      </c>
      <c r="J70" s="25"/>
      <c r="K70" s="46" t="e">
        <f t="shared" si="0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D16" sqref="D16"/>
    </sheetView>
  </sheetViews>
  <sheetFormatPr defaultColWidth="9.109375" defaultRowHeight="13.2" x14ac:dyDescent="0.25"/>
  <cols>
    <col min="1" max="1" width="6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0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109</v>
      </c>
    </row>
    <row r="2" spans="1:13" s="10" customFormat="1" ht="16.5" customHeight="1" x14ac:dyDescent="0.25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2" t="s">
        <v>128</v>
      </c>
      <c r="C7" s="41" t="s">
        <v>116</v>
      </c>
      <c r="D7" s="22" t="s">
        <v>129</v>
      </c>
      <c r="E7" s="17" t="s">
        <v>10</v>
      </c>
      <c r="F7" s="22" t="s">
        <v>13</v>
      </c>
      <c r="G7" s="22" t="s">
        <v>126</v>
      </c>
      <c r="H7" s="25"/>
      <c r="I7" s="29" t="s">
        <v>126</v>
      </c>
      <c r="J7" s="25">
        <v>100</v>
      </c>
      <c r="K7" s="46">
        <f t="shared" ref="K7:K70" si="0">I7/J7</f>
        <v>0.14000000000000001</v>
      </c>
      <c r="L7" s="22" t="s">
        <v>127</v>
      </c>
      <c r="M7" s="22"/>
    </row>
    <row r="8" spans="1:13" s="34" customFormat="1" ht="17.25" customHeight="1" x14ac:dyDescent="0.3">
      <c r="A8" s="19">
        <v>2</v>
      </c>
      <c r="B8" s="26" t="s">
        <v>130</v>
      </c>
      <c r="C8" s="27" t="s">
        <v>131</v>
      </c>
      <c r="D8" s="27" t="s">
        <v>132</v>
      </c>
      <c r="E8" s="17" t="s">
        <v>10</v>
      </c>
      <c r="F8" s="22" t="s">
        <v>13</v>
      </c>
      <c r="G8" s="22" t="s">
        <v>139</v>
      </c>
      <c r="H8" s="25"/>
      <c r="I8" s="29" t="s">
        <v>139</v>
      </c>
      <c r="J8" s="25">
        <v>100</v>
      </c>
      <c r="K8" s="46">
        <f t="shared" si="0"/>
        <v>0.36</v>
      </c>
      <c r="L8" s="21" t="s">
        <v>127</v>
      </c>
      <c r="M8" s="22"/>
    </row>
    <row r="9" spans="1:13" s="34" customFormat="1" ht="17.25" customHeight="1" x14ac:dyDescent="0.3">
      <c r="A9" s="19">
        <v>3</v>
      </c>
      <c r="B9" s="25" t="s">
        <v>133</v>
      </c>
      <c r="C9" s="25" t="s">
        <v>134</v>
      </c>
      <c r="D9" s="25" t="s">
        <v>135</v>
      </c>
      <c r="E9" s="17" t="s">
        <v>10</v>
      </c>
      <c r="F9" s="22" t="s">
        <v>5</v>
      </c>
      <c r="G9" s="22" t="s">
        <v>141</v>
      </c>
      <c r="H9" s="25"/>
      <c r="I9" s="29" t="s">
        <v>141</v>
      </c>
      <c r="J9" s="25">
        <v>100</v>
      </c>
      <c r="K9" s="46">
        <v>0.6</v>
      </c>
      <c r="L9" s="21" t="s">
        <v>127</v>
      </c>
      <c r="M9" s="22"/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>
        <f t="shared" ref="I10:I70" si="1">G10+H10</f>
        <v>0</v>
      </c>
      <c r="J10" s="25"/>
      <c r="K10" s="46" t="e">
        <f t="shared" si="0"/>
        <v>#DIV/0!</v>
      </c>
      <c r="L10" s="21" t="s">
        <v>127</v>
      </c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1"/>
        <v>0</v>
      </c>
      <c r="J11" s="25"/>
      <c r="K11" s="46" t="e">
        <f t="shared" si="0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1"/>
        <v>0</v>
      </c>
      <c r="J12" s="25"/>
      <c r="K12" s="46" t="e">
        <f t="shared" si="0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1"/>
        <v>0</v>
      </c>
      <c r="J13" s="25"/>
      <c r="K13" s="46" t="e">
        <f t="shared" si="0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1"/>
        <v>0</v>
      </c>
      <c r="J14" s="25"/>
      <c r="K14" s="46" t="e">
        <f t="shared" si="0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1"/>
        <v>0</v>
      </c>
      <c r="J15" s="25"/>
      <c r="K15" s="46" t="e">
        <f t="shared" si="0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1"/>
        <v>0</v>
      </c>
      <c r="J16" s="25"/>
      <c r="K16" s="46" t="e">
        <f t="shared" si="0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1"/>
        <v>0</v>
      </c>
      <c r="J17" s="25"/>
      <c r="K17" s="46" t="e">
        <f t="shared" si="0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1"/>
        <v>0</v>
      </c>
      <c r="J18" s="25"/>
      <c r="K18" s="46" t="e">
        <f t="shared" si="0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1"/>
        <v>0</v>
      </c>
      <c r="J19" s="25"/>
      <c r="K19" s="46" t="e">
        <f t="shared" si="0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1"/>
        <v>0</v>
      </c>
      <c r="J20" s="25"/>
      <c r="K20" s="46" t="e">
        <f t="shared" si="0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1"/>
        <v>0</v>
      </c>
      <c r="J21" s="25"/>
      <c r="K21" s="46" t="e">
        <f t="shared" si="0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1"/>
        <v>0</v>
      </c>
      <c r="J22" s="25"/>
      <c r="K22" s="46" t="e">
        <f t="shared" si="0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1"/>
        <v>0</v>
      </c>
      <c r="J23" s="25"/>
      <c r="K23" s="46" t="e">
        <f t="shared" si="0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1"/>
        <v>0</v>
      </c>
      <c r="J24" s="25"/>
      <c r="K24" s="46" t="e">
        <f t="shared" si="0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1"/>
        <v>0</v>
      </c>
      <c r="J25" s="25"/>
      <c r="K25" s="46" t="e">
        <f t="shared" si="0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1"/>
        <v>0</v>
      </c>
      <c r="J26" s="25"/>
      <c r="K26" s="46" t="e">
        <f t="shared" si="0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1"/>
        <v>0</v>
      </c>
      <c r="J27" s="25"/>
      <c r="K27" s="46" t="e">
        <f t="shared" si="0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1"/>
        <v>0</v>
      </c>
      <c r="J28" s="25"/>
      <c r="K28" s="46" t="e">
        <f t="shared" si="0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1"/>
        <v>0</v>
      </c>
      <c r="J29" s="25"/>
      <c r="K29" s="46" t="e">
        <f t="shared" si="0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1"/>
        <v>0</v>
      </c>
      <c r="J30" s="25"/>
      <c r="K30" s="46" t="e">
        <f t="shared" si="0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1"/>
        <v>0</v>
      </c>
      <c r="J31" s="25"/>
      <c r="K31" s="46" t="e">
        <f t="shared" si="0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1"/>
        <v>0</v>
      </c>
      <c r="J32" s="25"/>
      <c r="K32" s="46" t="e">
        <f t="shared" si="0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1"/>
        <v>0</v>
      </c>
      <c r="J33" s="25"/>
      <c r="K33" s="46" t="e">
        <f t="shared" si="0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1"/>
        <v>0</v>
      </c>
      <c r="J34" s="25"/>
      <c r="K34" s="46" t="e">
        <f t="shared" si="0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1"/>
        <v>0</v>
      </c>
      <c r="J35" s="25"/>
      <c r="K35" s="46" t="e">
        <f t="shared" si="0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1"/>
        <v>0</v>
      </c>
      <c r="J36" s="25"/>
      <c r="K36" s="46" t="e">
        <f t="shared" si="0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1"/>
        <v>0</v>
      </c>
      <c r="J37" s="25"/>
      <c r="K37" s="46" t="e">
        <f t="shared" si="0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1"/>
        <v>0</v>
      </c>
      <c r="J38" s="25"/>
      <c r="K38" s="46" t="e">
        <f t="shared" si="0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1"/>
        <v>0</v>
      </c>
      <c r="J39" s="25"/>
      <c r="K39" s="46" t="e">
        <f t="shared" si="0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1"/>
        <v>0</v>
      </c>
      <c r="J40" s="25"/>
      <c r="K40" s="46" t="e">
        <f t="shared" si="0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1"/>
        <v>0</v>
      </c>
      <c r="J41" s="25"/>
      <c r="K41" s="46" t="e">
        <f t="shared" si="0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1"/>
        <v>0</v>
      </c>
      <c r="J42" s="25"/>
      <c r="K42" s="46" t="e">
        <f t="shared" si="0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1"/>
        <v>0</v>
      </c>
      <c r="J43" s="25"/>
      <c r="K43" s="46" t="e">
        <f t="shared" si="0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1"/>
        <v>0</v>
      </c>
      <c r="J44" s="25"/>
      <c r="K44" s="46" t="e">
        <f t="shared" si="0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1"/>
        <v>0</v>
      </c>
      <c r="J45" s="25"/>
      <c r="K45" s="46" t="e">
        <f t="shared" si="0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1"/>
        <v>0</v>
      </c>
      <c r="J46" s="25"/>
      <c r="K46" s="46" t="e">
        <f t="shared" si="0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1"/>
        <v>0</v>
      </c>
      <c r="J47" s="25"/>
      <c r="K47" s="46" t="e">
        <f t="shared" si="0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1"/>
        <v>0</v>
      </c>
      <c r="J48" s="25"/>
      <c r="K48" s="46" t="e">
        <f t="shared" si="0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1"/>
        <v>0</v>
      </c>
      <c r="J49" s="25"/>
      <c r="K49" s="46" t="e">
        <f t="shared" si="0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1"/>
        <v>0</v>
      </c>
      <c r="J50" s="25"/>
      <c r="K50" s="46" t="e">
        <f t="shared" si="0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1"/>
        <v>0</v>
      </c>
      <c r="J51" s="25"/>
      <c r="K51" s="46" t="e">
        <f t="shared" si="0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1"/>
        <v>0</v>
      </c>
      <c r="J52" s="25"/>
      <c r="K52" s="46" t="e">
        <f t="shared" si="0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1"/>
        <v>0</v>
      </c>
      <c r="J53" s="25"/>
      <c r="K53" s="46" t="e">
        <f t="shared" si="0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1"/>
        <v>0</v>
      </c>
      <c r="J54" s="25"/>
      <c r="K54" s="46" t="e">
        <f t="shared" si="0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1"/>
        <v>0</v>
      </c>
      <c r="J55" s="25"/>
      <c r="K55" s="46" t="e">
        <f t="shared" si="0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1"/>
        <v>0</v>
      </c>
      <c r="J56" s="25"/>
      <c r="K56" s="46" t="e">
        <f t="shared" si="0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1"/>
        <v>0</v>
      </c>
      <c r="J57" s="25"/>
      <c r="K57" s="46" t="e">
        <f t="shared" si="0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1"/>
        <v>0</v>
      </c>
      <c r="J58" s="25"/>
      <c r="K58" s="46" t="e">
        <f t="shared" si="0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1"/>
        <v>0</v>
      </c>
      <c r="J59" s="25"/>
      <c r="K59" s="46" t="e">
        <f t="shared" si="0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1"/>
        <v>0</v>
      </c>
      <c r="J60" s="25"/>
      <c r="K60" s="46" t="e">
        <f t="shared" si="0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1"/>
        <v>0</v>
      </c>
      <c r="J61" s="25"/>
      <c r="K61" s="46" t="e">
        <f t="shared" si="0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1"/>
        <v>0</v>
      </c>
      <c r="J62" s="25"/>
      <c r="K62" s="46" t="e">
        <f t="shared" si="0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1"/>
        <v>0</v>
      </c>
      <c r="J63" s="25"/>
      <c r="K63" s="46" t="e">
        <f t="shared" si="0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1"/>
        <v>0</v>
      </c>
      <c r="J64" s="25"/>
      <c r="K64" s="46" t="e">
        <f t="shared" si="0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1"/>
        <v>0</v>
      </c>
      <c r="J65" s="25"/>
      <c r="K65" s="46" t="e">
        <f t="shared" si="0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1"/>
        <v>0</v>
      </c>
      <c r="J66" s="25"/>
      <c r="K66" s="46" t="e">
        <f t="shared" si="0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1"/>
        <v>0</v>
      </c>
      <c r="J67" s="25"/>
      <c r="K67" s="46" t="e">
        <f t="shared" si="0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1"/>
        <v>0</v>
      </c>
      <c r="J68" s="25"/>
      <c r="K68" s="46" t="e">
        <f t="shared" si="0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1"/>
        <v>0</v>
      </c>
      <c r="J69" s="25"/>
      <c r="K69" s="46" t="e">
        <f t="shared" si="0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1"/>
        <v>0</v>
      </c>
      <c r="J70" s="25"/>
      <c r="K70" s="46" t="e">
        <f t="shared" si="0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="90" zoomScaleNormal="90" workbookViewId="0">
      <pane ySplit="6" topLeftCell="A7" activePane="bottomLeft" state="frozen"/>
      <selection pane="bottomLeft" activeCell="J16" sqref="J16"/>
    </sheetView>
  </sheetViews>
  <sheetFormatPr defaultColWidth="9.109375" defaultRowHeight="13.2" x14ac:dyDescent="0.25"/>
  <cols>
    <col min="1" max="1" width="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110</v>
      </c>
    </row>
    <row r="2" spans="1:13" s="10" customFormat="1" x14ac:dyDescent="0.25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2" t="s">
        <v>112</v>
      </c>
      <c r="C7" s="41" t="s">
        <v>113</v>
      </c>
      <c r="D7" s="22" t="s">
        <v>114</v>
      </c>
      <c r="E7" s="17" t="s">
        <v>9</v>
      </c>
      <c r="F7" s="22" t="s">
        <v>5</v>
      </c>
      <c r="G7" s="22" t="s">
        <v>140</v>
      </c>
      <c r="H7" s="25"/>
      <c r="I7" s="29" t="s">
        <v>140</v>
      </c>
      <c r="J7" s="25">
        <v>100</v>
      </c>
      <c r="K7" s="46">
        <v>0.62</v>
      </c>
      <c r="L7" s="22" t="s">
        <v>127</v>
      </c>
      <c r="M7" s="22"/>
    </row>
    <row r="8" spans="1:13" s="34" customFormat="1" ht="17.25" customHeight="1" x14ac:dyDescent="0.3">
      <c r="A8" s="19">
        <v>2</v>
      </c>
      <c r="B8" s="26" t="s">
        <v>115</v>
      </c>
      <c r="C8" s="27" t="s">
        <v>116</v>
      </c>
      <c r="D8" s="27" t="s">
        <v>117</v>
      </c>
      <c r="E8" s="17" t="s">
        <v>10</v>
      </c>
      <c r="F8" s="22" t="s">
        <v>13</v>
      </c>
      <c r="G8" s="22" t="s">
        <v>124</v>
      </c>
      <c r="H8" s="25"/>
      <c r="I8" s="29" t="s">
        <v>124</v>
      </c>
      <c r="J8" s="25">
        <v>100</v>
      </c>
      <c r="K8" s="46">
        <f t="shared" ref="K8:K70" si="0">I8/J8</f>
        <v>0.22</v>
      </c>
      <c r="L8" s="21" t="s">
        <v>127</v>
      </c>
      <c r="M8" s="22"/>
    </row>
    <row r="9" spans="1:13" s="34" customFormat="1" ht="17.25" customHeight="1" x14ac:dyDescent="0.3">
      <c r="A9" s="19">
        <v>3</v>
      </c>
      <c r="B9" s="25" t="s">
        <v>118</v>
      </c>
      <c r="C9" s="25" t="s">
        <v>119</v>
      </c>
      <c r="D9" s="25" t="s">
        <v>120</v>
      </c>
      <c r="E9" s="17" t="s">
        <v>10</v>
      </c>
      <c r="F9" s="22" t="s">
        <v>13</v>
      </c>
      <c r="G9" s="22" t="s">
        <v>125</v>
      </c>
      <c r="H9" s="25"/>
      <c r="I9" s="29" t="s">
        <v>125</v>
      </c>
      <c r="J9" s="25">
        <v>100</v>
      </c>
      <c r="K9" s="46">
        <f t="shared" si="0"/>
        <v>0.2</v>
      </c>
      <c r="L9" s="21" t="s">
        <v>127</v>
      </c>
      <c r="M9" s="22"/>
    </row>
    <row r="10" spans="1:13" s="34" customFormat="1" ht="17.25" customHeight="1" x14ac:dyDescent="0.3">
      <c r="A10" s="19">
        <v>4</v>
      </c>
      <c r="B10" s="20" t="s">
        <v>121</v>
      </c>
      <c r="C10" s="20" t="s">
        <v>122</v>
      </c>
      <c r="D10" s="20" t="s">
        <v>123</v>
      </c>
      <c r="E10" s="17" t="s">
        <v>10</v>
      </c>
      <c r="F10" s="22" t="s">
        <v>13</v>
      </c>
      <c r="G10" s="22" t="s">
        <v>126</v>
      </c>
      <c r="H10" s="25"/>
      <c r="I10" s="29" t="s">
        <v>126</v>
      </c>
      <c r="J10" s="25">
        <v>100</v>
      </c>
      <c r="K10" s="46">
        <f t="shared" si="0"/>
        <v>0.14000000000000001</v>
      </c>
      <c r="L10" s="21" t="s">
        <v>127</v>
      </c>
      <c r="M10" s="22"/>
    </row>
    <row r="11" spans="1:13" s="34" customFormat="1" ht="17.25" customHeight="1" x14ac:dyDescent="0.3">
      <c r="A11" s="19">
        <v>5</v>
      </c>
      <c r="B11" s="20" t="s">
        <v>136</v>
      </c>
      <c r="C11" s="20" t="s">
        <v>137</v>
      </c>
      <c r="D11" s="20" t="s">
        <v>123</v>
      </c>
      <c r="E11" s="17" t="s">
        <v>10</v>
      </c>
      <c r="F11" s="22" t="s">
        <v>13</v>
      </c>
      <c r="G11" s="22" t="s">
        <v>138</v>
      </c>
      <c r="H11" s="25"/>
      <c r="I11" s="29" t="s">
        <v>138</v>
      </c>
      <c r="J11" s="25">
        <v>100</v>
      </c>
      <c r="K11" s="46">
        <f t="shared" si="0"/>
        <v>0.17</v>
      </c>
      <c r="L11" s="21" t="s">
        <v>127</v>
      </c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ref="I12:I70" si="1">G12+H12</f>
        <v>0</v>
      </c>
      <c r="J12" s="25"/>
      <c r="K12" s="46" t="e">
        <f t="shared" si="0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1"/>
        <v>0</v>
      </c>
      <c r="J13" s="25"/>
      <c r="K13" s="46" t="e">
        <f t="shared" si="0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1"/>
        <v>0</v>
      </c>
      <c r="J14" s="25"/>
      <c r="K14" s="46" t="e">
        <f t="shared" si="0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1"/>
        <v>0</v>
      </c>
      <c r="J15" s="25"/>
      <c r="K15" s="46" t="e">
        <f t="shared" si="0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1"/>
        <v>0</v>
      </c>
      <c r="J16" s="25"/>
      <c r="K16" s="46" t="e">
        <f t="shared" si="0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1"/>
        <v>0</v>
      </c>
      <c r="J17" s="25"/>
      <c r="K17" s="46" t="e">
        <f t="shared" si="0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1"/>
        <v>0</v>
      </c>
      <c r="J18" s="25"/>
      <c r="K18" s="46" t="e">
        <f t="shared" si="0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1"/>
        <v>0</v>
      </c>
      <c r="J19" s="25"/>
      <c r="K19" s="46" t="e">
        <f t="shared" si="0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1"/>
        <v>0</v>
      </c>
      <c r="J20" s="25"/>
      <c r="K20" s="46" t="e">
        <f t="shared" si="0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1"/>
        <v>0</v>
      </c>
      <c r="J21" s="25"/>
      <c r="K21" s="46" t="e">
        <f t="shared" si="0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1"/>
        <v>0</v>
      </c>
      <c r="J22" s="25"/>
      <c r="K22" s="46" t="e">
        <f t="shared" si="0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1"/>
        <v>0</v>
      </c>
      <c r="J23" s="25"/>
      <c r="K23" s="46" t="e">
        <f t="shared" si="0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1"/>
        <v>0</v>
      </c>
      <c r="J24" s="25"/>
      <c r="K24" s="46" t="e">
        <f t="shared" si="0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1"/>
        <v>0</v>
      </c>
      <c r="J25" s="25"/>
      <c r="K25" s="46" t="e">
        <f t="shared" si="0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1"/>
        <v>0</v>
      </c>
      <c r="J26" s="25"/>
      <c r="K26" s="46" t="e">
        <f t="shared" si="0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1"/>
        <v>0</v>
      </c>
      <c r="J27" s="25"/>
      <c r="K27" s="46" t="e">
        <f t="shared" si="0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1"/>
        <v>0</v>
      </c>
      <c r="J28" s="25"/>
      <c r="K28" s="46" t="e">
        <f t="shared" si="0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1"/>
        <v>0</v>
      </c>
      <c r="J29" s="25"/>
      <c r="K29" s="46" t="e">
        <f t="shared" si="0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1"/>
        <v>0</v>
      </c>
      <c r="J30" s="25"/>
      <c r="K30" s="46" t="e">
        <f t="shared" si="0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1"/>
        <v>0</v>
      </c>
      <c r="J31" s="25"/>
      <c r="K31" s="46" t="e">
        <f t="shared" si="0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1"/>
        <v>0</v>
      </c>
      <c r="J32" s="25"/>
      <c r="K32" s="46" t="e">
        <f t="shared" si="0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1"/>
        <v>0</v>
      </c>
      <c r="J33" s="25"/>
      <c r="K33" s="46" t="e">
        <f t="shared" si="0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1"/>
        <v>0</v>
      </c>
      <c r="J34" s="25"/>
      <c r="K34" s="46" t="e">
        <f t="shared" si="0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1"/>
        <v>0</v>
      </c>
      <c r="J35" s="25"/>
      <c r="K35" s="46" t="e">
        <f t="shared" si="0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1"/>
        <v>0</v>
      </c>
      <c r="J36" s="25"/>
      <c r="K36" s="46" t="e">
        <f t="shared" si="0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1"/>
        <v>0</v>
      </c>
      <c r="J37" s="25"/>
      <c r="K37" s="46" t="e">
        <f t="shared" si="0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1"/>
        <v>0</v>
      </c>
      <c r="J38" s="25"/>
      <c r="K38" s="46" t="e">
        <f t="shared" si="0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1"/>
        <v>0</v>
      </c>
      <c r="J39" s="25"/>
      <c r="K39" s="46" t="e">
        <f t="shared" si="0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1"/>
        <v>0</v>
      </c>
      <c r="J40" s="25"/>
      <c r="K40" s="46" t="e">
        <f t="shared" si="0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1"/>
        <v>0</v>
      </c>
      <c r="J41" s="25"/>
      <c r="K41" s="46" t="e">
        <f t="shared" si="0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1"/>
        <v>0</v>
      </c>
      <c r="J42" s="25"/>
      <c r="K42" s="46" t="e">
        <f t="shared" si="0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1"/>
        <v>0</v>
      </c>
      <c r="J43" s="25"/>
      <c r="K43" s="46" t="e">
        <f t="shared" si="0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1"/>
        <v>0</v>
      </c>
      <c r="J44" s="25"/>
      <c r="K44" s="46" t="e">
        <f t="shared" si="0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1"/>
        <v>0</v>
      </c>
      <c r="J45" s="25"/>
      <c r="K45" s="46" t="e">
        <f t="shared" si="0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1"/>
        <v>0</v>
      </c>
      <c r="J46" s="25"/>
      <c r="K46" s="46" t="e">
        <f t="shared" si="0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1"/>
        <v>0</v>
      </c>
      <c r="J47" s="25"/>
      <c r="K47" s="46" t="e">
        <f t="shared" si="0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1"/>
        <v>0</v>
      </c>
      <c r="J48" s="25"/>
      <c r="K48" s="46" t="e">
        <f t="shared" si="0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1"/>
        <v>0</v>
      </c>
      <c r="J49" s="25"/>
      <c r="K49" s="46" t="e">
        <f t="shared" si="0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1"/>
        <v>0</v>
      </c>
      <c r="J50" s="25"/>
      <c r="K50" s="46" t="e">
        <f t="shared" si="0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1"/>
        <v>0</v>
      </c>
      <c r="J51" s="25"/>
      <c r="K51" s="46" t="e">
        <f t="shared" si="0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1"/>
        <v>0</v>
      </c>
      <c r="J52" s="25"/>
      <c r="K52" s="46" t="e">
        <f t="shared" si="0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1"/>
        <v>0</v>
      </c>
      <c r="J53" s="25"/>
      <c r="K53" s="46" t="e">
        <f t="shared" si="0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1"/>
        <v>0</v>
      </c>
      <c r="J54" s="25"/>
      <c r="K54" s="46" t="e">
        <f t="shared" si="0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1"/>
        <v>0</v>
      </c>
      <c r="J55" s="25"/>
      <c r="K55" s="46" t="e">
        <f t="shared" si="0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1"/>
        <v>0</v>
      </c>
      <c r="J56" s="25"/>
      <c r="K56" s="46" t="e">
        <f t="shared" si="0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1"/>
        <v>0</v>
      </c>
      <c r="J57" s="25"/>
      <c r="K57" s="46" t="e">
        <f t="shared" si="0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1"/>
        <v>0</v>
      </c>
      <c r="J58" s="25"/>
      <c r="K58" s="46" t="e">
        <f t="shared" si="0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1"/>
        <v>0</v>
      </c>
      <c r="J59" s="25"/>
      <c r="K59" s="46" t="e">
        <f t="shared" si="0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1"/>
        <v>0</v>
      </c>
      <c r="J60" s="25"/>
      <c r="K60" s="46" t="e">
        <f t="shared" si="0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1"/>
        <v>0</v>
      </c>
      <c r="J61" s="25"/>
      <c r="K61" s="46" t="e">
        <f t="shared" si="0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1"/>
        <v>0</v>
      </c>
      <c r="J62" s="25"/>
      <c r="K62" s="46" t="e">
        <f t="shared" si="0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1"/>
        <v>0</v>
      </c>
      <c r="J63" s="25"/>
      <c r="K63" s="46" t="e">
        <f t="shared" si="0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1"/>
        <v>0</v>
      </c>
      <c r="J64" s="25"/>
      <c r="K64" s="46" t="e">
        <f t="shared" si="0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1"/>
        <v>0</v>
      </c>
      <c r="J65" s="25"/>
      <c r="K65" s="46" t="e">
        <f t="shared" si="0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1"/>
        <v>0</v>
      </c>
      <c r="J66" s="25"/>
      <c r="K66" s="46" t="e">
        <f t="shared" si="0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1"/>
        <v>0</v>
      </c>
      <c r="J67" s="25"/>
      <c r="K67" s="46" t="e">
        <f t="shared" si="0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1"/>
        <v>0</v>
      </c>
      <c r="J68" s="25"/>
      <c r="K68" s="46" t="e">
        <f t="shared" si="0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1"/>
        <v>0</v>
      </c>
      <c r="J69" s="25"/>
      <c r="K69" s="46" t="e">
        <f t="shared" si="0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1"/>
        <v>0</v>
      </c>
      <c r="J70" s="25"/>
      <c r="K70" s="46" t="e">
        <f t="shared" si="0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